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BN000068\Dane\2S4J S3 Brzozowo - Miękowo I\4. DZIAŁ TECHNICZNY\DO KOLAUDATU\4. CZĘŚĆ BRANŻOWA\10. MOP WSCHÓD I ZACHÓD\4.10.9. CZ. BRANŻOWA_MOP_DOKUMENTACJA DODATKOWA\"/>
    </mc:Choice>
  </mc:AlternateContent>
  <xr:revisionPtr revIDLastSave="0" documentId="13_ncr:1_{9DA6C2DC-3DE9-44F8-9F45-343D5A4AAFF9}" xr6:coauthVersionLast="45" xr6:coauthVersionMax="45" xr10:uidLastSave="{00000000-0000-0000-0000-000000000000}"/>
  <bookViews>
    <workbookView xWindow="28680" yWindow="-120" windowWidth="29040" windowHeight="15840" tabRatio="920" activeTab="1" xr2:uid="{00000000-000D-0000-FFFF-FFFF00000000}"/>
  </bookViews>
  <sheets>
    <sheet name="SPIS OGÓLNY" sheetId="340" r:id="rId1"/>
    <sheet name="A.IV.10.6" sheetId="38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I">#N/A</definedName>
    <definedName name="_chf1">[1]WSPÓŁCZYNNIKI!$B$14</definedName>
    <definedName name="_Dist_Values" localSheetId="1" hidden="1">#REF!</definedName>
    <definedName name="_Dist_Values" localSheetId="0" hidden="1">#REF!</definedName>
    <definedName name="_Dist_Values" hidden="1">#REF!</definedName>
    <definedName name="_Fill" localSheetId="1" hidden="1">#REF!</definedName>
    <definedName name="_Fill" localSheetId="0" hidden="1">#REF!</definedName>
    <definedName name="_Fill" hidden="1">#REF!</definedName>
    <definedName name="_xlnm._FilterDatabase" localSheetId="0" hidden="1">'SPIS OGÓLNY'!$A$4:$W$523</definedName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r" localSheetId="1">#REF!</definedName>
    <definedName name="_r" localSheetId="0">#REF!</definedName>
    <definedName name="_r">#REF!</definedName>
    <definedName name="_Table1_In1" localSheetId="1" hidden="1">#REF!</definedName>
    <definedName name="_Table1_In1" localSheetId="0" hidden="1">#REF!</definedName>
    <definedName name="_Table1_In1" hidden="1">#REF!</definedName>
    <definedName name="_Table1_Out" localSheetId="1" hidden="1">#REF!</definedName>
    <definedName name="_Table1_Out" localSheetId="0" hidden="1">#REF!</definedName>
    <definedName name="_Table1_Out" hidden="1">#REF!</definedName>
    <definedName name="a" localSheetId="1">#REF!</definedName>
    <definedName name="a" localSheetId="0">#REF!</definedName>
    <definedName name="a">#REF!</definedName>
    <definedName name="aaa" localSheetId="1">#REF!</definedName>
    <definedName name="aaa" localSheetId="0">#REF!</definedName>
    <definedName name="aaa">#REF!</definedName>
    <definedName name="AccessDatabase" hidden="1">"D:\Budżety\kontrakty\MARŻA_PLAN.mdb"</definedName>
    <definedName name="anscount" hidden="1">1</definedName>
    <definedName name="b" localSheetId="1">#REF!</definedName>
    <definedName name="b" localSheetId="0">#REF!</definedName>
    <definedName name="b">#REF!</definedName>
    <definedName name="B10c" localSheetId="1">[2]pośrednie!#REF!</definedName>
    <definedName name="B10c" localSheetId="0">[2]pośrednie!#REF!</definedName>
    <definedName name="B10c">[2]pośrednie!#REF!</definedName>
    <definedName name="B10z" localSheetId="1">[2]pośrednie!#REF!</definedName>
    <definedName name="B10z" localSheetId="0">[2]pośrednie!#REF!</definedName>
    <definedName name="B10z">[2]pośrednie!#REF!</definedName>
    <definedName name="B30M" localSheetId="1">[2]pośrednie!#REF!</definedName>
    <definedName name="B30M" localSheetId="0">[2]pośrednie!#REF!</definedName>
    <definedName name="B30M">[2]pośrednie!#REF!</definedName>
    <definedName name="B30z" localSheetId="1">[2]pośrednie!#REF!</definedName>
    <definedName name="B30z" localSheetId="0">[2]pośrednie!#REF!</definedName>
    <definedName name="B30z">[2]pośrednie!#REF!</definedName>
    <definedName name="B40M" localSheetId="1">[2]pośrednie!#REF!</definedName>
    <definedName name="B40M" localSheetId="0">[2]pośrednie!#REF!</definedName>
    <definedName name="B40M">[2]pośrednie!#REF!</definedName>
    <definedName name="B40z" localSheetId="1">[2]pośrednie!#REF!</definedName>
    <definedName name="B40z" localSheetId="0">[2]pośrednie!#REF!</definedName>
    <definedName name="B40z">[2]pośrednie!#REF!</definedName>
    <definedName name="bezp_il_kontr">'[3]5_bezp.ruchu'!$G$58</definedName>
    <definedName name="bezp_il_naras">'[3]5_bezp.ruchu'!$P$58</definedName>
    <definedName name="bezp_il_okr">'[3]5_bezp.ruchu'!$M$58</definedName>
    <definedName name="bezp_il_przed">'[3]5_bezp.ruchu'!$J$58</definedName>
    <definedName name="bezp_kontr">'[3]5_bezp.ruchu'!$I$58</definedName>
    <definedName name="bezp_naras">'[3]5_bezp.ruchu'!$Q$58</definedName>
    <definedName name="bezp_okr">'[3]5_bezp.ruchu'!$N$58</definedName>
    <definedName name="bezp_przed">'[3]5_bezp.ruchu'!$K$58</definedName>
    <definedName name="cał">[4]Współczynniki!$I$3</definedName>
    <definedName name="chf" localSheetId="1">#REF!</definedName>
    <definedName name="chf" localSheetId="0">#REF!</definedName>
    <definedName name="chf">#REF!</definedName>
    <definedName name="czas1">[5]KP!$E$2</definedName>
    <definedName name="D" localSheetId="1">#REF!</definedName>
    <definedName name="D" localSheetId="0">#REF!</definedName>
    <definedName name="D">#REF!</definedName>
    <definedName name="dane" localSheetId="1">#REF!</definedName>
    <definedName name="dane" localSheetId="0">#REF!</definedName>
    <definedName name="dane">#REF!</definedName>
    <definedName name="dkk" localSheetId="1">#REF!</definedName>
    <definedName name="dkk" localSheetId="0">#REF!</definedName>
    <definedName name="dkk">#REF!</definedName>
    <definedName name="dm" localSheetId="1">#REF!</definedName>
    <definedName name="dm" localSheetId="0">#REF!</definedName>
    <definedName name="dm">#REF!</definedName>
    <definedName name="ekrany_il_kontr">'[3]3_srod'!$G$20</definedName>
    <definedName name="ekrany_il_naras">'[3]3_srod'!$P$20</definedName>
    <definedName name="ekrany_il_okr">'[3]3_srod'!$M$20</definedName>
    <definedName name="ekrany_il_przed">'[3]3_srod'!$J$20</definedName>
    <definedName name="ekrany_kontr">'[3]3_srod'!$I$20</definedName>
    <definedName name="ekrany_naras">'[3]3_srod'!$Q$20</definedName>
    <definedName name="ekrany_okr">'[3]3_srod'!$N$20</definedName>
    <definedName name="ekrany_przed">'[3]3_srod'!$K$20</definedName>
    <definedName name="espa?a" localSheetId="1" hidden="1">#REF!</definedName>
    <definedName name="espa?a" localSheetId="0" hidden="1">#REF!</definedName>
    <definedName name="espa?a" hidden="1">#REF!</definedName>
    <definedName name="españa" localSheetId="1" hidden="1">#REF!</definedName>
    <definedName name="españa" localSheetId="0" hidden="1">#REF!</definedName>
    <definedName name="españa" hidden="1">#REF!</definedName>
    <definedName name="EU" localSheetId="1">#REF!</definedName>
    <definedName name="EU" localSheetId="0">#REF!</definedName>
    <definedName name="EU">#REF!</definedName>
    <definedName name="eur" localSheetId="1">#REF!</definedName>
    <definedName name="eur" localSheetId="0">#REF!</definedName>
    <definedName name="eur">#REF!</definedName>
    <definedName name="euro" localSheetId="1">#REF!</definedName>
    <definedName name="euro" localSheetId="0">#REF!</definedName>
    <definedName name="euro">#REF!</definedName>
    <definedName name="excelblog_Komunikat1">"W polu z kwotą nie znajduje się liczba"</definedName>
    <definedName name="excelblog_Komunikat2">"Kwota do zamiany jest nieprawidłowa (zbyt duża lub ujemna)"</definedName>
    <definedName name="exp_kontr">'[3]6_ekspertyzy'!$I$9</definedName>
    <definedName name="exp_naras">'[3]6_ekspertyzy'!$Q$9</definedName>
    <definedName name="exp_okr">'[3]6_ekspertyzy'!$N$9</definedName>
    <definedName name="exp_przed">'[3]6_ekspertyzy'!$K$9</definedName>
    <definedName name="FC" localSheetId="1">[6]BILANF!#REF!</definedName>
    <definedName name="FC" localSheetId="0">[6]BILANF!#REF!</definedName>
    <definedName name="FC">[6]BILANF!#REF!</definedName>
    <definedName name="ffr" localSheetId="1">#REF!</definedName>
    <definedName name="ffr" localSheetId="0">#REF!</definedName>
    <definedName name="ffr">#REF!</definedName>
    <definedName name="full" localSheetId="1" hidden="1">#REF!</definedName>
    <definedName name="full" localSheetId="0" hidden="1">#REF!</definedName>
    <definedName name="full" hidden="1">#REF!</definedName>
    <definedName name="g" localSheetId="1">#REF!</definedName>
    <definedName name="g" localSheetId="0">#REF!</definedName>
    <definedName name="g">#REF!</definedName>
    <definedName name="Garantia" localSheetId="1" hidden="1">#REF!</definedName>
    <definedName name="Garantia" localSheetId="0" hidden="1">#REF!</definedName>
    <definedName name="Garantia" hidden="1">#REF!</definedName>
    <definedName name="inne_kontr">'[3]3_inne'!$I$35</definedName>
    <definedName name="inne_naras">'[3]3_inne'!$Q$35</definedName>
    <definedName name="inne_okr">'[3]3_inne'!$N$35</definedName>
    <definedName name="inne_przed">'[3]3_inne'!$K$35</definedName>
    <definedName name="KoniecKosztorys" localSheetId="1">#REF!</definedName>
    <definedName name="KoniecKosztorys" localSheetId="0">#REF!</definedName>
    <definedName name="KoniecKosztorys">#REF!</definedName>
    <definedName name="KoniecKosztorysEng" localSheetId="1">#REF!</definedName>
    <definedName name="KoniecKosztorysEng" localSheetId="0">#REF!</definedName>
    <definedName name="KoniecKosztorysEng">#REF!</definedName>
    <definedName name="KoniecPrzedmiarEng" localSheetId="1">#REF!</definedName>
    <definedName name="KoniecPrzedmiarEng" localSheetId="0">#REF!</definedName>
    <definedName name="KoniecPrzedmiarEng">#REF!</definedName>
    <definedName name="kpl" localSheetId="1">#REF!</definedName>
    <definedName name="kpl" localSheetId="0">#REF!</definedName>
    <definedName name="kpl">#REF!</definedName>
    <definedName name="kurs">4.2735</definedName>
    <definedName name="mbet_il_kontr">'[3]3_m-beton'!$G$550</definedName>
    <definedName name="mbet_il_naras">'[3]3_m-beton'!$P$550</definedName>
    <definedName name="mbet_il_okr">'[3]3_m-beton'!$M$550</definedName>
    <definedName name="mbet_il_przed">'[3]3_m-beton'!$J$550</definedName>
    <definedName name="mbet_kontr">'[3]3_m-beton'!$I$550</definedName>
    <definedName name="mbet_naras">'[3]3_m-beton'!$Q$550</definedName>
    <definedName name="mbet_okr">'[3]3_m-beton'!$N$550</definedName>
    <definedName name="mbet_przed">'[3]3_m-beton'!$K$550</definedName>
    <definedName name="minne_kontr">'[3]3_m-inne'!$I$1021</definedName>
    <definedName name="minne_naras">'[3]3_m-inne'!$Q$1021</definedName>
    <definedName name="minne_okr">'[3]3_m-inne'!$N$1021</definedName>
    <definedName name="minne_przed">'[3]3_m-inne'!$K$1021</definedName>
    <definedName name="mstal_il_kontr">'[3]3_m-stal'!$G$383</definedName>
    <definedName name="mstal_il_naras">'[3]3_m-stal'!$P$383</definedName>
    <definedName name="mstal_il_okr">'[3]3_m-stal'!$M$383</definedName>
    <definedName name="mstal_il_przed">'[3]3_m-stal'!$J$383</definedName>
    <definedName name="mstal_kontr">'[3]3_m-stal'!$I$383</definedName>
    <definedName name="mstal_naras">'[3]3_m-stal'!$Q$383</definedName>
    <definedName name="mstal_okr">'[3]3_m-stal'!$N$383</definedName>
    <definedName name="mstal_przed">'[3]3_m-stal'!$K$383</definedName>
    <definedName name="naw_il_kontr">'[3]3_nawierzch'!$G$26</definedName>
    <definedName name="naw_il_naras">'[3]3_nawierzch'!$P$26</definedName>
    <definedName name="naw_il_okr">'[3]3_nawierzch'!$M$26</definedName>
    <definedName name="naw_il_przed">'[3]3_nawierzch'!$J$26</definedName>
    <definedName name="naw_kontr">'[3]3_nawierzch'!$I$26</definedName>
    <definedName name="naw_naras">'[3]3_nawierzch'!$Q$26</definedName>
    <definedName name="naw_okr">'[3]3_nawierzch'!$N$26</definedName>
    <definedName name="naw_przed">'[3]3_nawierzch'!$K$26</definedName>
    <definedName name="_xlnm.Print_Area" localSheetId="1">'A.IV.10.6'!$B$1:$F$36</definedName>
    <definedName name="_xlnm.Print_Area" localSheetId="0">'SPIS OGÓLNY'!$O$1:$W$526</definedName>
    <definedName name="_xlnm.Print_Area">#REF!</definedName>
    <definedName name="odw_il_kontr">'[3]3_odwod'!$G$54</definedName>
    <definedName name="odw_il_naras">'[3]3_odwod'!$P$54</definedName>
    <definedName name="odw_il_okr">'[3]3_odwod'!$M$54</definedName>
    <definedName name="odw_il_przed">'[3]3_odwod'!$J$54</definedName>
    <definedName name="odw_kontr">'[3]3_odwod'!$I$54</definedName>
    <definedName name="odw_naras">'[3]3_odwod'!$Q$54</definedName>
    <definedName name="odw_okr">'[3]3_odwod'!$N$54</definedName>
    <definedName name="odw_przed">'[3]3_odwod'!$K$54</definedName>
    <definedName name="ogolne_kontr">'[3]1_ogolne'!$I$27</definedName>
    <definedName name="ogolne_naras">'[3]1_ogolne'!$Q$27</definedName>
    <definedName name="ogolne_okr">'[3]1_ogolne'!$N$27</definedName>
    <definedName name="ogolne_przed">'[3]1_ogolne'!$K$27</definedName>
    <definedName name="p" localSheetId="1">#REF!</definedName>
    <definedName name="p" localSheetId="0">#REF!</definedName>
    <definedName name="p">#REF!</definedName>
    <definedName name="pamiat_il_naras">'[3]7_promo'!$P$11</definedName>
    <definedName name="pamiat_il_okr">'[3]7_promo'!$M$11</definedName>
    <definedName name="pamiat_il_przed">'[3]7_promo'!$J$11</definedName>
    <definedName name="pamiat_kontr">'[3]7_promo'!$I$11</definedName>
    <definedName name="pamiat_naras">'[3]7_promo'!$Q$11</definedName>
    <definedName name="pamiat_okr">'[3]7_promo'!$N$11</definedName>
    <definedName name="pamiat_przed">'[3]7_promo'!$K$11</definedName>
    <definedName name="podb_il_kontr">'[3]3_podbud'!$G$39</definedName>
    <definedName name="podb_il_naras">'[3]3_podbud'!$P$39</definedName>
    <definedName name="podb_il_okr">'[3]3_podbud'!$M$39</definedName>
    <definedName name="podb_il_przed">'[3]3_podbud'!$J$39</definedName>
    <definedName name="podb_kontr">'[3]3_podbud'!$I$39</definedName>
    <definedName name="podb_naras">'[3]3_podbud'!$Q$39</definedName>
    <definedName name="podb_okr">'[3]3_podbud'!$N$39</definedName>
    <definedName name="podb_przed">'[3]3_podbud'!$K$39</definedName>
    <definedName name="POINT">#N/A</definedName>
    <definedName name="promo_il_kontr">'[3]7_promo'!$G$8</definedName>
    <definedName name="promo_il_naras">'[3]7_promo'!$P$8</definedName>
    <definedName name="promo_il_okr">'[3]7_promo'!$M$8</definedName>
    <definedName name="promo_il_przed">'[3]7_promo'!$J$8</definedName>
    <definedName name="promo_kontr">'[3]7_promo'!$I$8</definedName>
    <definedName name="promo_naras">'[3]7_promo'!$Q$8</definedName>
    <definedName name="promo_okr">'[3]7_promo'!$N$8</definedName>
    <definedName name="promo_przed">'[3]7_promo'!$K$8</definedName>
    <definedName name="przyg_kontr">'[3]1_przyg'!$I$40</definedName>
    <definedName name="przyg_naras">'[3]1_przyg'!$Q$40</definedName>
    <definedName name="przyg_okr">'[3]1_przyg'!$N$40</definedName>
    <definedName name="przyg_przed">'[3]1_przyg'!$K$40</definedName>
    <definedName name="rb">[7]wsp!$B$20</definedName>
    <definedName name="RECAL">#N/A</definedName>
    <definedName name="REVAL">#N/A</definedName>
    <definedName name="rg">[8]WSPÓŁCZYNNIKI!$I$7</definedName>
    <definedName name="rob">[7]wsp!$B$19</definedName>
    <definedName name="rozb_il_kontr">'[3]2_rozb'!$G$34</definedName>
    <definedName name="rozb_il_naras">'[3]2_rozb'!$P$34</definedName>
    <definedName name="rozb_il_okr">'[3]2_rozb'!$M$34</definedName>
    <definedName name="rozb_il_przed">'[3]2_rozb'!$J$34</definedName>
    <definedName name="rozb_kontr">'[3]2_rozb'!$I$34</definedName>
    <definedName name="rozb_naras">'[3]2_rozb'!$Q$34</definedName>
    <definedName name="rozb_okr">'[3]2_rozb'!$N$34</definedName>
    <definedName name="rozb_przed">'[3]2_rozb'!$K$34</definedName>
    <definedName name="rr">[9]Przodek!$J$1:$K$8</definedName>
    <definedName name="solver_adj" hidden="1">[10]ICO_budzet_97!$AO$38</definedName>
    <definedName name="solver_lin" hidden="1">0</definedName>
    <definedName name="solver_num" hidden="1">0</definedName>
    <definedName name="solver_opt" hidden="1">[10]ICO_budzet_97!$AO$63</definedName>
    <definedName name="solver_typ" hidden="1">3</definedName>
    <definedName name="solver_val" hidden="1">2118.99</definedName>
    <definedName name="srod_il_kontr">'[3]3_srod'!$G$15</definedName>
    <definedName name="srod_il_naras">'[3]3_srod'!$P$15</definedName>
    <definedName name="srod_il_okr">'[3]3_srod'!$M$15</definedName>
    <definedName name="srod_il_przed">'[3]3_srod'!$J$15</definedName>
    <definedName name="srod_kontr">'[3]3_srod'!$I$15</definedName>
    <definedName name="srod_naras">'[3]3_srod'!$Q$15</definedName>
    <definedName name="srod_okr">'[3]3_srod'!$N$15</definedName>
    <definedName name="srod_przed">'[3]3_srod'!$K$15</definedName>
    <definedName name="st">[11]współczyniki!$I$2</definedName>
    <definedName name="stwyk" localSheetId="1">[12]WSPÓŁCZYNNIKI!#REF!</definedName>
    <definedName name="stwyk" localSheetId="0">[12]WSPÓŁCZYNNIKI!#REF!</definedName>
    <definedName name="stwyk">[12]WSPÓŁCZYNNIKI!#REF!</definedName>
    <definedName name="Tpte2" localSheetId="1" hidden="1">#REF!</definedName>
    <definedName name="Tpte2" localSheetId="0" hidden="1">#REF!</definedName>
    <definedName name="Tpte2" hidden="1">#REF!</definedName>
    <definedName name="TpteArce" localSheetId="1" hidden="1">#REF!</definedName>
    <definedName name="TpteArce" localSheetId="0" hidden="1">#REF!</definedName>
    <definedName name="TpteArce" hidden="1">#REF!</definedName>
    <definedName name="TpteST2" localSheetId="1" hidden="1">#REF!</definedName>
    <definedName name="TpteST2" localSheetId="0" hidden="1">#REF!</definedName>
    <definedName name="TpteST2" hidden="1">#REF!</definedName>
    <definedName name="TS">#N/A</definedName>
    <definedName name="_xlnm.Print_Titles" localSheetId="1">'A.IV.10.6'!$5:$6</definedName>
    <definedName name="_xlnm.Print_Titles" localSheetId="0">'SPIS OGÓLNY'!$1:$4</definedName>
    <definedName name="_xlnm.Print_Titles">#REF!</definedName>
    <definedName name="urz_il_kontr">'[3]3_przel_urz'!$G$34</definedName>
    <definedName name="urz_il_naras">'[3]3_przel_urz'!$P$34</definedName>
    <definedName name="urz_il_okr">'[3]3_przel_urz'!$M$34</definedName>
    <definedName name="urz_il_przed">'[3]3_przel_urz'!$J$34</definedName>
    <definedName name="urz_kontr">'[3]3_przel_urz'!$I$34</definedName>
    <definedName name="urz_naras">'[3]3_przel_urz'!$Q$34</definedName>
    <definedName name="urz_okr">'[3]3_przel_urz'!$N$34</definedName>
    <definedName name="usd" localSheetId="1">#REF!</definedName>
    <definedName name="usd" localSheetId="0">#REF!</definedName>
    <definedName name="usd">#REF!</definedName>
    <definedName name="waluta">[13]Opcje!$B$2</definedName>
    <definedName name="WAR" localSheetId="1">#REF!</definedName>
    <definedName name="WAR" localSheetId="0">#REF!</definedName>
    <definedName name="WAR">#REF!</definedName>
    <definedName name="wdrog_il_kontr">'[3]4_w-drogi'!$G$47</definedName>
    <definedName name="wdrog_il_naras">'[3]4_w-drogi'!$P$47</definedName>
    <definedName name="wdrog_il_okr">'[3]4_w-drogi'!$M$47</definedName>
    <definedName name="wdrog_il_przed">'[3]4_w-drogi'!$J$47</definedName>
    <definedName name="wdrog_kontr">'[3]4_w-drogi'!$I$47</definedName>
    <definedName name="wdrog_naras">'[3]4_w-drogi'!$Q$47</definedName>
    <definedName name="wdrog_okr">'[3]4_w-drogi'!$N$47</definedName>
    <definedName name="wdrog_przed">'[3]4_w-drogi'!$K$47</definedName>
    <definedName name="wmost_il_kontr">'[3]4_w-mosty'!$G$169</definedName>
    <definedName name="wmost_il_naras">'[3]4_w-mosty'!$P$169</definedName>
    <definedName name="wmost_il_okr">'[3]4_w-mosty'!$M$169</definedName>
    <definedName name="wmost_il_przed">'[3]4_w-mosty'!$J$169</definedName>
    <definedName name="wmost_kontr">'[3]4_w-mosty'!$I$169</definedName>
    <definedName name="wmost_naras">'[3]4_w-mosty'!$Q$169</definedName>
    <definedName name="wmost_okr">'[3]4_w-mosty'!$N$169</definedName>
    <definedName name="wmost_przed">'[3]4_w-mosty'!$K$169</definedName>
    <definedName name="ws">'[7]rozbicie kosztów'!$C$14</definedName>
    <definedName name="wsk" localSheetId="1">#REF!</definedName>
    <definedName name="wsk" localSheetId="0">#REF!</definedName>
    <definedName name="wsk">#REF!</definedName>
    <definedName name="wyk" localSheetId="1">#REF!</definedName>
    <definedName name="wyk" localSheetId="0">#REF!</definedName>
    <definedName name="wyk">#REF!</definedName>
    <definedName name="ziem_il_kontr">'[3]3_ziemne'!$G$20</definedName>
    <definedName name="ziem_il_naras">'[3]3_ziemne'!$P$20</definedName>
    <definedName name="ziem_il_okr">'[3]3_ziemne'!$M$20</definedName>
    <definedName name="ziem_il_przed">'[3]3_ziemne'!$J$20</definedName>
    <definedName name="ziem_kontr">'[3]3_ziemne'!$I$20</definedName>
    <definedName name="ziem_naras">'[3]3_ziemne'!$Q$20</definedName>
    <definedName name="ziem_okr">'[3]3_ziemne'!$N$20</definedName>
    <definedName name="ziem_przed">'[3]3_ziemne'!$K$20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385" l="1"/>
  <c r="W492" i="340" l="1"/>
  <c r="W225" i="340" l="1"/>
  <c r="E225" i="340"/>
  <c r="E297" i="340"/>
  <c r="L297" i="340"/>
  <c r="W297" i="340"/>
  <c r="W18" i="340" l="1"/>
  <c r="W19" i="340"/>
  <c r="E19" i="340"/>
  <c r="W458" i="340" l="1"/>
  <c r="W453" i="340"/>
  <c r="W498" i="340"/>
  <c r="W526" i="340"/>
  <c r="W525" i="340"/>
  <c r="W524" i="340"/>
  <c r="W519" i="340"/>
  <c r="W513" i="340"/>
  <c r="W450" i="340"/>
  <c r="W349" i="340"/>
  <c r="W120" i="340"/>
  <c r="W119" i="340"/>
  <c r="W47" i="340"/>
  <c r="W46" i="340"/>
  <c r="W334" i="340"/>
  <c r="W140" i="340"/>
  <c r="W141" i="340"/>
  <c r="W9" i="340" l="1"/>
  <c r="W10" i="340"/>
  <c r="W11" i="340"/>
  <c r="W12" i="340"/>
  <c r="W13" i="340"/>
  <c r="W14" i="340"/>
  <c r="W15" i="340"/>
  <c r="W16" i="340"/>
  <c r="W17" i="340"/>
  <c r="W20" i="340"/>
  <c r="W21" i="340"/>
  <c r="W22" i="340"/>
  <c r="W23" i="340"/>
  <c r="W24" i="340"/>
  <c r="W25" i="340"/>
  <c r="W26" i="340"/>
  <c r="W27" i="340"/>
  <c r="W28" i="340"/>
  <c r="W29" i="340"/>
  <c r="W30" i="340"/>
  <c r="W31" i="340"/>
  <c r="W32" i="340"/>
  <c r="W33" i="340"/>
  <c r="W34" i="340"/>
  <c r="W35" i="340"/>
  <c r="W36" i="340"/>
  <c r="W37" i="340"/>
  <c r="W38" i="340"/>
  <c r="W39" i="340"/>
  <c r="W40" i="340"/>
  <c r="W41" i="340"/>
  <c r="W42" i="340"/>
  <c r="W43" i="340"/>
  <c r="W44" i="340"/>
  <c r="W45" i="340"/>
  <c r="W48" i="340"/>
  <c r="W49" i="340"/>
  <c r="W50" i="340"/>
  <c r="W51" i="340"/>
  <c r="W52" i="340"/>
  <c r="W53" i="340"/>
  <c r="W54" i="340"/>
  <c r="W55" i="340"/>
  <c r="W56" i="340"/>
  <c r="W57" i="340"/>
  <c r="W58" i="340"/>
  <c r="W59" i="340"/>
  <c r="W60" i="340"/>
  <c r="W61" i="340"/>
  <c r="W62" i="340"/>
  <c r="W63" i="340"/>
  <c r="W64" i="340"/>
  <c r="W65" i="340"/>
  <c r="W66" i="340"/>
  <c r="W67" i="340"/>
  <c r="W68" i="340"/>
  <c r="W69" i="340"/>
  <c r="W70" i="340"/>
  <c r="W71" i="340"/>
  <c r="W72" i="340"/>
  <c r="W73" i="340"/>
  <c r="W74" i="340"/>
  <c r="W75" i="340"/>
  <c r="W76" i="340"/>
  <c r="W77" i="340"/>
  <c r="W78" i="340"/>
  <c r="W79" i="340"/>
  <c r="W80" i="340"/>
  <c r="W81" i="340"/>
  <c r="W82" i="340"/>
  <c r="W83" i="340"/>
  <c r="W84" i="340"/>
  <c r="W85" i="340"/>
  <c r="W86" i="340"/>
  <c r="W87" i="340"/>
  <c r="W88" i="340"/>
  <c r="W89" i="340"/>
  <c r="W90" i="340"/>
  <c r="W91" i="340"/>
  <c r="W92" i="340"/>
  <c r="W93" i="340"/>
  <c r="W94" i="340"/>
  <c r="W95" i="340"/>
  <c r="W96" i="340"/>
  <c r="W97" i="340"/>
  <c r="W98" i="340"/>
  <c r="W99" i="340"/>
  <c r="W100" i="340"/>
  <c r="W101" i="340"/>
  <c r="W102" i="340"/>
  <c r="W103" i="340"/>
  <c r="W104" i="340"/>
  <c r="W105" i="340"/>
  <c r="W106" i="340"/>
  <c r="W107" i="340"/>
  <c r="W108" i="340"/>
  <c r="W109" i="340"/>
  <c r="W110" i="340"/>
  <c r="W111" i="340"/>
  <c r="W112" i="340"/>
  <c r="W113" i="340"/>
  <c r="W114" i="340"/>
  <c r="W115" i="340"/>
  <c r="W116" i="340"/>
  <c r="W117" i="340"/>
  <c r="W118" i="340"/>
  <c r="W121" i="340"/>
  <c r="W122" i="340"/>
  <c r="W123" i="340"/>
  <c r="W124" i="340"/>
  <c r="W125" i="340"/>
  <c r="W126" i="340"/>
  <c r="W127" i="340"/>
  <c r="W128" i="340"/>
  <c r="W129" i="340"/>
  <c r="W130" i="340"/>
  <c r="W131" i="340"/>
  <c r="W132" i="340"/>
  <c r="W133" i="340"/>
  <c r="W134" i="340"/>
  <c r="W135" i="340"/>
  <c r="W136" i="340"/>
  <c r="W137" i="340"/>
  <c r="W138" i="340"/>
  <c r="W139" i="340"/>
  <c r="W142" i="340"/>
  <c r="W143" i="340"/>
  <c r="W144" i="340"/>
  <c r="W145" i="340"/>
  <c r="W146" i="340"/>
  <c r="W147" i="340"/>
  <c r="W148" i="340"/>
  <c r="W149" i="340"/>
  <c r="W150" i="340"/>
  <c r="W151" i="340"/>
  <c r="W152" i="340"/>
  <c r="W153" i="340"/>
  <c r="W154" i="340"/>
  <c r="W155" i="340"/>
  <c r="W156" i="340"/>
  <c r="W157" i="340"/>
  <c r="W158" i="340"/>
  <c r="W159" i="340"/>
  <c r="W160" i="340"/>
  <c r="W161" i="340"/>
  <c r="W162" i="340"/>
  <c r="W163" i="340"/>
  <c r="W164" i="340"/>
  <c r="W165" i="340"/>
  <c r="W166" i="340"/>
  <c r="W167" i="340"/>
  <c r="W168" i="340"/>
  <c r="W169" i="340"/>
  <c r="W170" i="340"/>
  <c r="W171" i="340"/>
  <c r="W172" i="340"/>
  <c r="W173" i="340"/>
  <c r="W174" i="340"/>
  <c r="W175" i="340"/>
  <c r="W176" i="340"/>
  <c r="W177" i="340"/>
  <c r="W178" i="340"/>
  <c r="W179" i="340"/>
  <c r="W180" i="340"/>
  <c r="W181" i="340"/>
  <c r="W182" i="340"/>
  <c r="W183" i="340"/>
  <c r="W184" i="340"/>
  <c r="W185" i="340"/>
  <c r="W186" i="340"/>
  <c r="W187" i="340"/>
  <c r="W188" i="340"/>
  <c r="W189" i="340"/>
  <c r="W190" i="340"/>
  <c r="W191" i="340"/>
  <c r="W192" i="340"/>
  <c r="W193" i="340"/>
  <c r="W194" i="340"/>
  <c r="W195" i="340"/>
  <c r="W196" i="340"/>
  <c r="W197" i="340"/>
  <c r="W198" i="340"/>
  <c r="W199" i="340"/>
  <c r="W200" i="340"/>
  <c r="W201" i="340"/>
  <c r="W202" i="340"/>
  <c r="W203" i="340"/>
  <c r="W204" i="340"/>
  <c r="W205" i="340"/>
  <c r="W206" i="340"/>
  <c r="W207" i="340"/>
  <c r="W208" i="340"/>
  <c r="W209" i="340"/>
  <c r="W210" i="340"/>
  <c r="W211" i="340"/>
  <c r="W212" i="340"/>
  <c r="W213" i="340"/>
  <c r="W214" i="340"/>
  <c r="W215" i="340"/>
  <c r="W216" i="340"/>
  <c r="W217" i="340"/>
  <c r="W218" i="340"/>
  <c r="W219" i="340"/>
  <c r="W220" i="340"/>
  <c r="W221" i="340"/>
  <c r="W222" i="340"/>
  <c r="W223" i="340"/>
  <c r="W224" i="340"/>
  <c r="W226" i="340"/>
  <c r="W227" i="340"/>
  <c r="W228" i="340"/>
  <c r="W229" i="340"/>
  <c r="W230" i="340"/>
  <c r="W231" i="340"/>
  <c r="W232" i="340"/>
  <c r="W233" i="340"/>
  <c r="W234" i="340"/>
  <c r="W235" i="340"/>
  <c r="W236" i="340"/>
  <c r="W237" i="340"/>
  <c r="W238" i="340"/>
  <c r="W239" i="340"/>
  <c r="W240" i="340"/>
  <c r="W241" i="340"/>
  <c r="W242" i="340"/>
  <c r="W243" i="340"/>
  <c r="W244" i="340"/>
  <c r="W245" i="340"/>
  <c r="W246" i="340"/>
  <c r="W247" i="340"/>
  <c r="W248" i="340"/>
  <c r="W249" i="340"/>
  <c r="W250" i="340"/>
  <c r="W251" i="340"/>
  <c r="W252" i="340"/>
  <c r="W253" i="340"/>
  <c r="W254" i="340"/>
  <c r="W255" i="340"/>
  <c r="W256" i="340"/>
  <c r="W257" i="340"/>
  <c r="W258" i="340"/>
  <c r="W259" i="340"/>
  <c r="W260" i="340"/>
  <c r="W261" i="340"/>
  <c r="W262" i="340"/>
  <c r="W263" i="340"/>
  <c r="W264" i="340"/>
  <c r="W265" i="340"/>
  <c r="W266" i="340"/>
  <c r="W267" i="340"/>
  <c r="W268" i="340"/>
  <c r="W269" i="340"/>
  <c r="W270" i="340"/>
  <c r="W271" i="340"/>
  <c r="W272" i="340"/>
  <c r="W273" i="340"/>
  <c r="W274" i="340"/>
  <c r="W275" i="340"/>
  <c r="W276" i="340"/>
  <c r="W277" i="340"/>
  <c r="W278" i="340"/>
  <c r="W279" i="340"/>
  <c r="W280" i="340"/>
  <c r="W281" i="340"/>
  <c r="W282" i="340"/>
  <c r="W283" i="340"/>
  <c r="W284" i="340"/>
  <c r="W285" i="340"/>
  <c r="W286" i="340"/>
  <c r="W287" i="340"/>
  <c r="W288" i="340"/>
  <c r="W289" i="340"/>
  <c r="W290" i="340"/>
  <c r="W291" i="340"/>
  <c r="W292" i="340"/>
  <c r="W293" i="340"/>
  <c r="W294" i="340"/>
  <c r="W295" i="340"/>
  <c r="W296" i="340"/>
  <c r="W298" i="340"/>
  <c r="W299" i="340"/>
  <c r="W300" i="340"/>
  <c r="W301" i="340"/>
  <c r="W302" i="340"/>
  <c r="W303" i="340"/>
  <c r="W304" i="340"/>
  <c r="W305" i="340"/>
  <c r="W306" i="340"/>
  <c r="W307" i="340"/>
  <c r="W308" i="340"/>
  <c r="W309" i="340"/>
  <c r="W310" i="340"/>
  <c r="W311" i="340"/>
  <c r="W312" i="340"/>
  <c r="W313" i="340"/>
  <c r="W314" i="340"/>
  <c r="W315" i="340"/>
  <c r="W316" i="340"/>
  <c r="W317" i="340"/>
  <c r="W318" i="340"/>
  <c r="W319" i="340"/>
  <c r="W320" i="340"/>
  <c r="W321" i="340"/>
  <c r="W322" i="340"/>
  <c r="W323" i="340"/>
  <c r="W324" i="340"/>
  <c r="W325" i="340"/>
  <c r="W326" i="340"/>
  <c r="W327" i="340"/>
  <c r="W328" i="340"/>
  <c r="W329" i="340"/>
  <c r="W330" i="340"/>
  <c r="W331" i="340"/>
  <c r="W332" i="340"/>
  <c r="W333" i="340"/>
  <c r="W335" i="340"/>
  <c r="W336" i="340"/>
  <c r="W337" i="340"/>
  <c r="W338" i="340"/>
  <c r="W339" i="340"/>
  <c r="W340" i="340"/>
  <c r="W341" i="340"/>
  <c r="W342" i="340"/>
  <c r="W343" i="340"/>
  <c r="W344" i="340"/>
  <c r="W345" i="340"/>
  <c r="W346" i="340"/>
  <c r="W347" i="340"/>
  <c r="W348" i="340"/>
  <c r="W350" i="340"/>
  <c r="W351" i="340"/>
  <c r="W352" i="340"/>
  <c r="W353" i="340"/>
  <c r="W354" i="340"/>
  <c r="W355" i="340"/>
  <c r="W356" i="340"/>
  <c r="W357" i="340"/>
  <c r="W358" i="340"/>
  <c r="W359" i="340"/>
  <c r="W360" i="340"/>
  <c r="W361" i="340"/>
  <c r="W362" i="340"/>
  <c r="W363" i="340"/>
  <c r="W364" i="340"/>
  <c r="W365" i="340"/>
  <c r="W366" i="340"/>
  <c r="W367" i="340"/>
  <c r="W368" i="340"/>
  <c r="W369" i="340"/>
  <c r="W370" i="340"/>
  <c r="W371" i="340"/>
  <c r="W372" i="340"/>
  <c r="W373" i="340"/>
  <c r="W374" i="340"/>
  <c r="W375" i="340"/>
  <c r="W376" i="340"/>
  <c r="W377" i="340"/>
  <c r="W378" i="340"/>
  <c r="W379" i="340"/>
  <c r="W380" i="340"/>
  <c r="W381" i="340"/>
  <c r="W382" i="340"/>
  <c r="W383" i="340"/>
  <c r="W384" i="340"/>
  <c r="W385" i="340"/>
  <c r="W386" i="340"/>
  <c r="W387" i="340"/>
  <c r="W388" i="340"/>
  <c r="W389" i="340"/>
  <c r="W390" i="340"/>
  <c r="W391" i="340"/>
  <c r="W392" i="340"/>
  <c r="W393" i="340"/>
  <c r="W394" i="340"/>
  <c r="W395" i="340"/>
  <c r="W396" i="340"/>
  <c r="W397" i="340"/>
  <c r="W398" i="340"/>
  <c r="W399" i="340"/>
  <c r="W400" i="340"/>
  <c r="W401" i="340"/>
  <c r="W402" i="340"/>
  <c r="W403" i="340"/>
  <c r="W404" i="340"/>
  <c r="W405" i="340"/>
  <c r="W406" i="340"/>
  <c r="W407" i="340"/>
  <c r="W408" i="340"/>
  <c r="W409" i="340"/>
  <c r="W410" i="340"/>
  <c r="W411" i="340"/>
  <c r="W412" i="340"/>
  <c r="W413" i="340"/>
  <c r="W414" i="340"/>
  <c r="W415" i="340"/>
  <c r="W416" i="340"/>
  <c r="W417" i="340"/>
  <c r="W418" i="340"/>
  <c r="W419" i="340"/>
  <c r="W420" i="340"/>
  <c r="W421" i="340"/>
  <c r="W422" i="340"/>
  <c r="W423" i="340"/>
  <c r="W424" i="340"/>
  <c r="W425" i="340"/>
  <c r="W426" i="340"/>
  <c r="W427" i="340"/>
  <c r="W428" i="340"/>
  <c r="W429" i="340"/>
  <c r="W430" i="340"/>
  <c r="W431" i="340"/>
  <c r="W432" i="340"/>
  <c r="W433" i="340"/>
  <c r="W434" i="340"/>
  <c r="W435" i="340"/>
  <c r="W436" i="340"/>
  <c r="W437" i="340"/>
  <c r="W438" i="340"/>
  <c r="W439" i="340"/>
  <c r="W440" i="340"/>
  <c r="W441" i="340"/>
  <c r="W442" i="340"/>
  <c r="W443" i="340"/>
  <c r="W444" i="340"/>
  <c r="W445" i="340"/>
  <c r="W446" i="340"/>
  <c r="W447" i="340"/>
  <c r="W448" i="340"/>
  <c r="W449" i="340"/>
  <c r="W451" i="340"/>
  <c r="W452" i="340"/>
  <c r="W454" i="340"/>
  <c r="W455" i="340"/>
  <c r="W456" i="340"/>
  <c r="W457" i="340"/>
  <c r="W459" i="340"/>
  <c r="W460" i="340"/>
  <c r="W461" i="340"/>
  <c r="W462" i="340"/>
  <c r="W463" i="340"/>
  <c r="W464" i="340"/>
  <c r="W465" i="340"/>
  <c r="W466" i="340"/>
  <c r="W467" i="340"/>
  <c r="W468" i="340"/>
  <c r="W469" i="340"/>
  <c r="W470" i="340"/>
  <c r="W471" i="340"/>
  <c r="W472" i="340"/>
  <c r="W473" i="340"/>
  <c r="W474" i="340"/>
  <c r="W475" i="340"/>
  <c r="W476" i="340"/>
  <c r="W477" i="340"/>
  <c r="W478" i="340"/>
  <c r="W479" i="340"/>
  <c r="W480" i="340"/>
  <c r="W481" i="340"/>
  <c r="W482" i="340"/>
  <c r="W483" i="340"/>
  <c r="W484" i="340"/>
  <c r="W485" i="340"/>
  <c r="W486" i="340"/>
  <c r="W487" i="340"/>
  <c r="W488" i="340"/>
  <c r="W489" i="340"/>
  <c r="W490" i="340"/>
  <c r="W491" i="340"/>
  <c r="W493" i="340"/>
  <c r="W494" i="340"/>
  <c r="W495" i="340"/>
  <c r="W496" i="340"/>
  <c r="W497" i="340"/>
  <c r="W499" i="340"/>
  <c r="W500" i="340"/>
  <c r="W501" i="340"/>
  <c r="W502" i="340"/>
  <c r="W503" i="340"/>
  <c r="W504" i="340"/>
  <c r="W505" i="340"/>
  <c r="W506" i="340"/>
  <c r="W507" i="340"/>
  <c r="W508" i="340"/>
  <c r="W509" i="340"/>
  <c r="W510" i="340"/>
  <c r="W511" i="340"/>
  <c r="W512" i="340"/>
  <c r="W514" i="340"/>
  <c r="W515" i="340"/>
  <c r="W516" i="340"/>
  <c r="W517" i="340"/>
  <c r="W518" i="340"/>
  <c r="W8" i="340"/>
  <c r="L33" i="340" l="1"/>
  <c r="L508" i="340" l="1"/>
  <c r="E508" i="340"/>
  <c r="D508" i="340"/>
  <c r="L467" i="340" l="1"/>
  <c r="E467" i="340"/>
  <c r="D467" i="340"/>
  <c r="L482" i="340" l="1"/>
  <c r="E482" i="340"/>
  <c r="L511" i="340"/>
  <c r="E511" i="340"/>
  <c r="K509" i="340"/>
  <c r="D509" i="340"/>
  <c r="D511" i="340" s="1"/>
  <c r="C509" i="340"/>
  <c r="C511" i="340" s="1"/>
  <c r="B509" i="340"/>
  <c r="B511" i="340" s="1"/>
  <c r="A509" i="340"/>
  <c r="F509" i="340" l="1"/>
  <c r="G509" i="340" s="1"/>
  <c r="A511" i="340"/>
  <c r="F511" i="340" s="1"/>
  <c r="G511" i="340" s="1"/>
  <c r="L469" i="340" l="1"/>
  <c r="E469" i="340"/>
  <c r="D469" i="340"/>
  <c r="C469" i="340"/>
  <c r="B469" i="340"/>
  <c r="A469" i="340"/>
  <c r="F469" i="340" l="1"/>
  <c r="G469" i="340" s="1"/>
  <c r="L455" i="340"/>
  <c r="E455" i="340"/>
  <c r="D455" i="340"/>
  <c r="C455" i="340"/>
  <c r="B455" i="340"/>
  <c r="A455" i="340"/>
  <c r="F455" i="340" l="1"/>
  <c r="G455" i="340" s="1"/>
  <c r="L49" i="340" l="1"/>
  <c r="E49" i="340"/>
  <c r="L512" i="340"/>
  <c r="E512" i="340"/>
  <c r="K510" i="340"/>
  <c r="D510" i="340"/>
  <c r="D512" i="340" s="1"/>
  <c r="C510" i="340"/>
  <c r="C512" i="340" s="1"/>
  <c r="B510" i="340"/>
  <c r="B512" i="340" s="1"/>
  <c r="A510" i="340"/>
  <c r="L452" i="340"/>
  <c r="E452" i="340"/>
  <c r="D452" i="340"/>
  <c r="C452" i="340"/>
  <c r="B452" i="340"/>
  <c r="A452" i="340"/>
  <c r="K451" i="340"/>
  <c r="K452" i="340" s="1"/>
  <c r="D451" i="340"/>
  <c r="C451" i="340"/>
  <c r="B451" i="340"/>
  <c r="A451" i="340"/>
  <c r="K512" i="340" l="1"/>
  <c r="K511" i="340"/>
  <c r="F510" i="340"/>
  <c r="G510" i="340" s="1"/>
  <c r="A512" i="340"/>
  <c r="F512" i="340" s="1"/>
  <c r="G512" i="340" s="1"/>
  <c r="F452" i="340"/>
  <c r="G452" i="340" s="1"/>
  <c r="F451" i="340"/>
  <c r="G451" i="340" s="1"/>
  <c r="H523" i="340" l="1"/>
  <c r="M523" i="340" s="1"/>
  <c r="G523" i="340"/>
  <c r="A523" i="340"/>
  <c r="H522" i="340"/>
  <c r="M522" i="340" s="1"/>
  <c r="G522" i="340"/>
  <c r="A522" i="340"/>
  <c r="H521" i="340"/>
  <c r="M521" i="340" s="1"/>
  <c r="G521" i="340"/>
  <c r="A521" i="340"/>
  <c r="H520" i="340"/>
  <c r="M520" i="340" s="1"/>
  <c r="G520" i="340"/>
  <c r="A520" i="340"/>
  <c r="H519" i="340"/>
  <c r="M519" i="340" s="1"/>
  <c r="G519" i="340"/>
  <c r="A519" i="340"/>
  <c r="K518" i="340"/>
  <c r="H518" i="340"/>
  <c r="D518" i="340"/>
  <c r="K517" i="340"/>
  <c r="D517" i="340"/>
  <c r="K516" i="340"/>
  <c r="D516" i="340"/>
  <c r="L515" i="340"/>
  <c r="E515" i="340"/>
  <c r="K514" i="340"/>
  <c r="D514" i="340"/>
  <c r="D515" i="340" s="1"/>
  <c r="L507" i="340"/>
  <c r="E507" i="340"/>
  <c r="K506" i="340"/>
  <c r="K508" i="340" s="1"/>
  <c r="D506" i="340"/>
  <c r="D507" i="340" s="1"/>
  <c r="J505" i="340"/>
  <c r="J508" i="340" s="1"/>
  <c r="C505" i="340"/>
  <c r="C506" i="340" s="1"/>
  <c r="C507" i="340" s="1"/>
  <c r="C508" i="340" s="1"/>
  <c r="K488" i="340"/>
  <c r="D488" i="340"/>
  <c r="K487" i="340"/>
  <c r="D487" i="340"/>
  <c r="K486" i="340"/>
  <c r="D486" i="340"/>
  <c r="L485" i="340"/>
  <c r="E485" i="340"/>
  <c r="L484" i="340"/>
  <c r="E484" i="340"/>
  <c r="K483" i="340"/>
  <c r="K484" i="340" s="1"/>
  <c r="K485" i="340" s="1"/>
  <c r="D483" i="340"/>
  <c r="D484" i="340" s="1"/>
  <c r="D485" i="340" s="1"/>
  <c r="L481" i="340"/>
  <c r="E481" i="340"/>
  <c r="D481" i="340"/>
  <c r="K480" i="340"/>
  <c r="K482" i="340" s="1"/>
  <c r="D480" i="340"/>
  <c r="D482" i="340" s="1"/>
  <c r="K479" i="340"/>
  <c r="D479" i="340"/>
  <c r="L478" i="340"/>
  <c r="E478" i="340"/>
  <c r="L477" i="340"/>
  <c r="E477" i="340"/>
  <c r="L476" i="340"/>
  <c r="E476" i="340"/>
  <c r="K475" i="340"/>
  <c r="D475" i="340"/>
  <c r="D476" i="340" s="1"/>
  <c r="D477" i="340" s="1"/>
  <c r="D478" i="340" s="1"/>
  <c r="J474" i="340"/>
  <c r="J482" i="340" s="1"/>
  <c r="C474" i="340"/>
  <c r="C475" i="340" s="1"/>
  <c r="C476" i="340" s="1"/>
  <c r="C477" i="340" s="1"/>
  <c r="C478" i="340" s="1"/>
  <c r="C479" i="340" s="1"/>
  <c r="C480" i="340" s="1"/>
  <c r="K473" i="340"/>
  <c r="D473" i="340"/>
  <c r="K472" i="340"/>
  <c r="D472" i="340"/>
  <c r="K471" i="340"/>
  <c r="D471" i="340"/>
  <c r="L470" i="340"/>
  <c r="E470" i="340"/>
  <c r="K468" i="340"/>
  <c r="D468" i="340"/>
  <c r="D470" i="340" s="1"/>
  <c r="L466" i="340"/>
  <c r="E466" i="340"/>
  <c r="D466" i="340"/>
  <c r="K465" i="340"/>
  <c r="K467" i="340" s="1"/>
  <c r="D465" i="340"/>
  <c r="K464" i="340"/>
  <c r="D464" i="340"/>
  <c r="L463" i="340"/>
  <c r="E463" i="340"/>
  <c r="L462" i="340"/>
  <c r="E462" i="340"/>
  <c r="K461" i="340"/>
  <c r="D461" i="340"/>
  <c r="D462" i="340" s="1"/>
  <c r="D463" i="340" s="1"/>
  <c r="J460" i="340"/>
  <c r="C460" i="340"/>
  <c r="C461" i="340" s="1"/>
  <c r="C462" i="340" s="1"/>
  <c r="C463" i="340" s="1"/>
  <c r="C464" i="340" s="1"/>
  <c r="C465" i="340" s="1"/>
  <c r="C466" i="340" s="1"/>
  <c r="K459" i="340"/>
  <c r="D459" i="340"/>
  <c r="K457" i="340"/>
  <c r="D457" i="340"/>
  <c r="L456" i="340"/>
  <c r="E456" i="340"/>
  <c r="K454" i="340"/>
  <c r="K455" i="340" s="1"/>
  <c r="D454" i="340"/>
  <c r="D456" i="340" s="1"/>
  <c r="L449" i="340"/>
  <c r="E449" i="340"/>
  <c r="L448" i="340"/>
  <c r="E448" i="340"/>
  <c r="K447" i="340"/>
  <c r="D447" i="340"/>
  <c r="D448" i="340" s="1"/>
  <c r="D449" i="340" s="1"/>
  <c r="J446" i="340"/>
  <c r="J455" i="340" s="1"/>
  <c r="C446" i="340"/>
  <c r="C447" i="340" s="1"/>
  <c r="C448" i="340" s="1"/>
  <c r="C449" i="340" s="1"/>
  <c r="C454" i="340" s="1"/>
  <c r="C456" i="340" s="1"/>
  <c r="C457" i="340" s="1"/>
  <c r="C459" i="340" s="1"/>
  <c r="K445" i="340"/>
  <c r="D445" i="340"/>
  <c r="K444" i="340"/>
  <c r="D444" i="340"/>
  <c r="K443" i="340"/>
  <c r="D443" i="340"/>
  <c r="L442" i="340"/>
  <c r="E442" i="340"/>
  <c r="L441" i="340"/>
  <c r="E441" i="340"/>
  <c r="K440" i="340"/>
  <c r="K442" i="340" s="1"/>
  <c r="D440" i="340"/>
  <c r="D441" i="340" s="1"/>
  <c r="D442" i="340" s="1"/>
  <c r="L439" i="340"/>
  <c r="E439" i="340"/>
  <c r="L438" i="340"/>
  <c r="E438" i="340"/>
  <c r="D438" i="340"/>
  <c r="D439" i="340" s="1"/>
  <c r="K437" i="340"/>
  <c r="D437" i="340"/>
  <c r="K436" i="340"/>
  <c r="D436" i="340"/>
  <c r="L435" i="340"/>
  <c r="E435" i="340"/>
  <c r="L434" i="340"/>
  <c r="E434" i="340"/>
  <c r="L433" i="340"/>
  <c r="E433" i="340"/>
  <c r="K432" i="340"/>
  <c r="D432" i="340"/>
  <c r="D433" i="340" s="1"/>
  <c r="D434" i="340" s="1"/>
  <c r="D435" i="340" s="1"/>
  <c r="J431" i="340"/>
  <c r="J434" i="340" s="1"/>
  <c r="C431" i="340"/>
  <c r="C432" i="340" s="1"/>
  <c r="C433" i="340" s="1"/>
  <c r="C434" i="340" s="1"/>
  <c r="C435" i="340" s="1"/>
  <c r="C436" i="340" s="1"/>
  <c r="C437" i="340" s="1"/>
  <c r="C438" i="340" s="1"/>
  <c r="C439" i="340" s="1"/>
  <c r="C440" i="340" s="1"/>
  <c r="C441" i="340" s="1"/>
  <c r="C442" i="340" s="1"/>
  <c r="C443" i="340" s="1"/>
  <c r="C444" i="340" s="1"/>
  <c r="C445" i="340" s="1"/>
  <c r="K430" i="340"/>
  <c r="D430" i="340"/>
  <c r="K429" i="340"/>
  <c r="D429" i="340"/>
  <c r="K428" i="340"/>
  <c r="D428" i="340"/>
  <c r="L427" i="340"/>
  <c r="E427" i="340"/>
  <c r="L426" i="340"/>
  <c r="E426" i="340"/>
  <c r="K425" i="340"/>
  <c r="D425" i="340"/>
  <c r="D426" i="340" s="1"/>
  <c r="D427" i="340" s="1"/>
  <c r="L423" i="340"/>
  <c r="E423" i="340"/>
  <c r="D423" i="340"/>
  <c r="K422" i="340"/>
  <c r="D422" i="340"/>
  <c r="K421" i="340"/>
  <c r="D421" i="340"/>
  <c r="L420" i="340"/>
  <c r="E420" i="340"/>
  <c r="L419" i="340"/>
  <c r="E419" i="340"/>
  <c r="K418" i="340"/>
  <c r="D418" i="340"/>
  <c r="D419" i="340" s="1"/>
  <c r="D420" i="340" s="1"/>
  <c r="J417" i="340"/>
  <c r="J430" i="340" s="1"/>
  <c r="C417" i="340"/>
  <c r="C418" i="340" s="1"/>
  <c r="C419" i="340" s="1"/>
  <c r="C420" i="340" s="1"/>
  <c r="C421" i="340" s="1"/>
  <c r="C422" i="340" s="1"/>
  <c r="C423" i="340" s="1"/>
  <c r="C425" i="340" s="1"/>
  <c r="C426" i="340" s="1"/>
  <c r="C427" i="340" s="1"/>
  <c r="C428" i="340" s="1"/>
  <c r="C429" i="340" s="1"/>
  <c r="C430" i="340" s="1"/>
  <c r="K416" i="340"/>
  <c r="D416" i="340"/>
  <c r="K415" i="340"/>
  <c r="D415" i="340"/>
  <c r="K414" i="340"/>
  <c r="D414" i="340"/>
  <c r="L413" i="340"/>
  <c r="E413" i="340"/>
  <c r="L412" i="340"/>
  <c r="E412" i="340"/>
  <c r="K411" i="340"/>
  <c r="K412" i="340" s="1"/>
  <c r="D411" i="340"/>
  <c r="D412" i="340" s="1"/>
  <c r="D413" i="340" s="1"/>
  <c r="L410" i="340"/>
  <c r="E410" i="340"/>
  <c r="L409" i="340"/>
  <c r="E409" i="340"/>
  <c r="D409" i="340"/>
  <c r="D410" i="340" s="1"/>
  <c r="K408" i="340"/>
  <c r="D408" i="340"/>
  <c r="K407" i="340"/>
  <c r="D407" i="340"/>
  <c r="L406" i="340"/>
  <c r="E406" i="340"/>
  <c r="D406" i="340"/>
  <c r="L405" i="340"/>
  <c r="E405" i="340"/>
  <c r="L404" i="340"/>
  <c r="E404" i="340"/>
  <c r="L403" i="340"/>
  <c r="E403" i="340"/>
  <c r="K402" i="340"/>
  <c r="D402" i="340"/>
  <c r="D403" i="340" s="1"/>
  <c r="D404" i="340" s="1"/>
  <c r="D405" i="340" s="1"/>
  <c r="J401" i="340"/>
  <c r="J415" i="340" s="1"/>
  <c r="C401" i="340"/>
  <c r="C402" i="340" s="1"/>
  <c r="C403" i="340" s="1"/>
  <c r="C404" i="340" s="1"/>
  <c r="C405" i="340" s="1"/>
  <c r="C406" i="340" s="1"/>
  <c r="C407" i="340" s="1"/>
  <c r="C408" i="340" s="1"/>
  <c r="C409" i="340" s="1"/>
  <c r="C410" i="340" s="1"/>
  <c r="C411" i="340" s="1"/>
  <c r="C412" i="340" s="1"/>
  <c r="C413" i="340" s="1"/>
  <c r="C414" i="340" s="1"/>
  <c r="C415" i="340" s="1"/>
  <c r="C416" i="340" s="1"/>
  <c r="K400" i="340"/>
  <c r="D400" i="340"/>
  <c r="K399" i="340"/>
  <c r="D399" i="340"/>
  <c r="K398" i="340"/>
  <c r="D398" i="340"/>
  <c r="L397" i="340"/>
  <c r="E397" i="340"/>
  <c r="L396" i="340"/>
  <c r="E396" i="340"/>
  <c r="K395" i="340"/>
  <c r="D395" i="340"/>
  <c r="D396" i="340" s="1"/>
  <c r="D397" i="340" s="1"/>
  <c r="L394" i="340"/>
  <c r="E394" i="340"/>
  <c r="L393" i="340"/>
  <c r="E393" i="340"/>
  <c r="D393" i="340"/>
  <c r="D394" i="340" s="1"/>
  <c r="K392" i="340"/>
  <c r="K393" i="340" s="1"/>
  <c r="D392" i="340"/>
  <c r="K391" i="340"/>
  <c r="D391" i="340"/>
  <c r="L390" i="340"/>
  <c r="E390" i="340"/>
  <c r="L389" i="340"/>
  <c r="E389" i="340"/>
  <c r="K388" i="340"/>
  <c r="K389" i="340" s="1"/>
  <c r="D388" i="340"/>
  <c r="D389" i="340" s="1"/>
  <c r="D390" i="340" s="1"/>
  <c r="J387" i="340"/>
  <c r="J388" i="340" s="1"/>
  <c r="C387" i="340"/>
  <c r="C388" i="340" s="1"/>
  <c r="C389" i="340" s="1"/>
  <c r="C390" i="340" s="1"/>
  <c r="C391" i="340" s="1"/>
  <c r="C392" i="340" s="1"/>
  <c r="C393" i="340" s="1"/>
  <c r="C394" i="340" s="1"/>
  <c r="C395" i="340" s="1"/>
  <c r="C396" i="340" s="1"/>
  <c r="C397" i="340" s="1"/>
  <c r="C398" i="340" s="1"/>
  <c r="C399" i="340" s="1"/>
  <c r="C400" i="340" s="1"/>
  <c r="K386" i="340"/>
  <c r="D386" i="340"/>
  <c r="K385" i="340"/>
  <c r="D385" i="340"/>
  <c r="K384" i="340"/>
  <c r="D384" i="340"/>
  <c r="L383" i="340"/>
  <c r="E383" i="340"/>
  <c r="L382" i="340"/>
  <c r="E382" i="340"/>
  <c r="K381" i="340"/>
  <c r="K382" i="340" s="1"/>
  <c r="D381" i="340"/>
  <c r="D382" i="340" s="1"/>
  <c r="D383" i="340" s="1"/>
  <c r="L380" i="340"/>
  <c r="E380" i="340"/>
  <c r="L379" i="340"/>
  <c r="E379" i="340"/>
  <c r="D379" i="340"/>
  <c r="D380" i="340" s="1"/>
  <c r="K378" i="340"/>
  <c r="K380" i="340" s="1"/>
  <c r="D378" i="340"/>
  <c r="K377" i="340"/>
  <c r="D377" i="340"/>
  <c r="L376" i="340"/>
  <c r="E376" i="340"/>
  <c r="L375" i="340"/>
  <c r="E375" i="340"/>
  <c r="L374" i="340"/>
  <c r="E374" i="340"/>
  <c r="K373" i="340"/>
  <c r="D373" i="340"/>
  <c r="D374" i="340" s="1"/>
  <c r="D375" i="340" s="1"/>
  <c r="D376" i="340" s="1"/>
  <c r="J372" i="340"/>
  <c r="J382" i="340" s="1"/>
  <c r="C372" i="340"/>
  <c r="C373" i="340" s="1"/>
  <c r="C374" i="340" s="1"/>
  <c r="C375" i="340" s="1"/>
  <c r="C376" i="340" s="1"/>
  <c r="C377" i="340" s="1"/>
  <c r="C378" i="340" s="1"/>
  <c r="C379" i="340" s="1"/>
  <c r="C380" i="340" s="1"/>
  <c r="C381" i="340" s="1"/>
  <c r="C382" i="340" s="1"/>
  <c r="C383" i="340" s="1"/>
  <c r="C384" i="340" s="1"/>
  <c r="C385" i="340" s="1"/>
  <c r="C386" i="340" s="1"/>
  <c r="K371" i="340"/>
  <c r="D371" i="340"/>
  <c r="K370" i="340"/>
  <c r="D370" i="340"/>
  <c r="K369" i="340"/>
  <c r="D369" i="340"/>
  <c r="L368" i="340"/>
  <c r="E368" i="340"/>
  <c r="L367" i="340"/>
  <c r="E367" i="340"/>
  <c r="K366" i="340"/>
  <c r="K368" i="340" s="1"/>
  <c r="D366" i="340"/>
  <c r="D367" i="340" s="1"/>
  <c r="D368" i="340" s="1"/>
  <c r="L365" i="340"/>
  <c r="E365" i="340"/>
  <c r="L364" i="340"/>
  <c r="E364" i="340"/>
  <c r="D364" i="340"/>
  <c r="D365" i="340" s="1"/>
  <c r="K363" i="340"/>
  <c r="K365" i="340" s="1"/>
  <c r="D363" i="340"/>
  <c r="K362" i="340"/>
  <c r="D362" i="340"/>
  <c r="L361" i="340"/>
  <c r="E361" i="340"/>
  <c r="D361" i="340"/>
  <c r="L360" i="340"/>
  <c r="E360" i="340"/>
  <c r="L359" i="340"/>
  <c r="E359" i="340"/>
  <c r="L358" i="340"/>
  <c r="E358" i="340"/>
  <c r="K357" i="340"/>
  <c r="K361" i="340" s="1"/>
  <c r="D357" i="340"/>
  <c r="D358" i="340" s="1"/>
  <c r="D359" i="340" s="1"/>
  <c r="D360" i="340" s="1"/>
  <c r="J356" i="340"/>
  <c r="J365" i="340" s="1"/>
  <c r="C356" i="340"/>
  <c r="C357" i="340" s="1"/>
  <c r="C358" i="340" s="1"/>
  <c r="C359" i="340" s="1"/>
  <c r="C360" i="340" s="1"/>
  <c r="C361" i="340" s="1"/>
  <c r="C362" i="340" s="1"/>
  <c r="C363" i="340" s="1"/>
  <c r="C364" i="340" s="1"/>
  <c r="C365" i="340" s="1"/>
  <c r="C366" i="340" s="1"/>
  <c r="C367" i="340" s="1"/>
  <c r="C368" i="340" s="1"/>
  <c r="C369" i="340" s="1"/>
  <c r="C370" i="340" s="1"/>
  <c r="C371" i="340" s="1"/>
  <c r="K355" i="340"/>
  <c r="D355" i="340"/>
  <c r="K354" i="340"/>
  <c r="D354" i="340"/>
  <c r="K353" i="340"/>
  <c r="D353" i="340"/>
  <c r="L352" i="340"/>
  <c r="E352" i="340"/>
  <c r="L351" i="340"/>
  <c r="E351" i="340"/>
  <c r="K350" i="340"/>
  <c r="K352" i="340" s="1"/>
  <c r="D350" i="340"/>
  <c r="D351" i="340" s="1"/>
  <c r="D352" i="340" s="1"/>
  <c r="L348" i="340"/>
  <c r="E348" i="340"/>
  <c r="D348" i="340"/>
  <c r="K347" i="340"/>
  <c r="D347" i="340"/>
  <c r="K346" i="340"/>
  <c r="D346" i="340"/>
  <c r="L345" i="340"/>
  <c r="E345" i="340"/>
  <c r="L344" i="340"/>
  <c r="E344" i="340"/>
  <c r="L343" i="340"/>
  <c r="E343" i="340"/>
  <c r="K342" i="340"/>
  <c r="D342" i="340"/>
  <c r="D343" i="340" s="1"/>
  <c r="D344" i="340" s="1"/>
  <c r="D345" i="340" s="1"/>
  <c r="J341" i="340"/>
  <c r="C341" i="340"/>
  <c r="C342" i="340" s="1"/>
  <c r="C343" i="340" s="1"/>
  <c r="C344" i="340" s="1"/>
  <c r="C345" i="340" s="1"/>
  <c r="C346" i="340" s="1"/>
  <c r="C347" i="340" s="1"/>
  <c r="C348" i="340" s="1"/>
  <c r="C350" i="340" s="1"/>
  <c r="C351" i="340" s="1"/>
  <c r="C352" i="340" s="1"/>
  <c r="C353" i="340" s="1"/>
  <c r="C354" i="340" s="1"/>
  <c r="C355" i="340" s="1"/>
  <c r="I340" i="340"/>
  <c r="I508" i="340" s="1"/>
  <c r="B340" i="340"/>
  <c r="B341" i="340" s="1"/>
  <c r="B342" i="340" s="1"/>
  <c r="B343" i="340" s="1"/>
  <c r="B344" i="340" s="1"/>
  <c r="B345" i="340" s="1"/>
  <c r="B346" i="340" s="1"/>
  <c r="B347" i="340" s="1"/>
  <c r="B348" i="340" s="1"/>
  <c r="B350" i="340" s="1"/>
  <c r="B351" i="340" s="1"/>
  <c r="B352" i="340" s="1"/>
  <c r="B353" i="340" s="1"/>
  <c r="B354" i="340" s="1"/>
  <c r="B355" i="340" s="1"/>
  <c r="B356" i="340" s="1"/>
  <c r="B357" i="340" s="1"/>
  <c r="B358" i="340" s="1"/>
  <c r="B359" i="340" s="1"/>
  <c r="B360" i="340" s="1"/>
  <c r="B361" i="340" s="1"/>
  <c r="B362" i="340" s="1"/>
  <c r="B363" i="340" s="1"/>
  <c r="B364" i="340" s="1"/>
  <c r="B365" i="340" s="1"/>
  <c r="B366" i="340" s="1"/>
  <c r="B367" i="340" s="1"/>
  <c r="B368" i="340" s="1"/>
  <c r="B369" i="340" s="1"/>
  <c r="B370" i="340" s="1"/>
  <c r="B371" i="340" s="1"/>
  <c r="B372" i="340" s="1"/>
  <c r="B373" i="340" s="1"/>
  <c r="B374" i="340" s="1"/>
  <c r="B375" i="340" s="1"/>
  <c r="B376" i="340" s="1"/>
  <c r="B377" i="340" s="1"/>
  <c r="B378" i="340" s="1"/>
  <c r="B379" i="340" s="1"/>
  <c r="B380" i="340" s="1"/>
  <c r="B381" i="340" s="1"/>
  <c r="B382" i="340" s="1"/>
  <c r="B383" i="340" s="1"/>
  <c r="B384" i="340" s="1"/>
  <c r="B385" i="340" s="1"/>
  <c r="B386" i="340" s="1"/>
  <c r="B387" i="340" s="1"/>
  <c r="B388" i="340" s="1"/>
  <c r="B389" i="340" s="1"/>
  <c r="B390" i="340" s="1"/>
  <c r="B391" i="340" s="1"/>
  <c r="B392" i="340" s="1"/>
  <c r="B393" i="340" s="1"/>
  <c r="B394" i="340" s="1"/>
  <c r="B395" i="340" s="1"/>
  <c r="B396" i="340" s="1"/>
  <c r="B397" i="340" s="1"/>
  <c r="B398" i="340" s="1"/>
  <c r="B399" i="340" s="1"/>
  <c r="B400" i="340" s="1"/>
  <c r="B401" i="340" s="1"/>
  <c r="B402" i="340" s="1"/>
  <c r="B403" i="340" s="1"/>
  <c r="B404" i="340" s="1"/>
  <c r="B405" i="340" s="1"/>
  <c r="B406" i="340" s="1"/>
  <c r="B407" i="340" s="1"/>
  <c r="B408" i="340" s="1"/>
  <c r="B409" i="340" s="1"/>
  <c r="B410" i="340" s="1"/>
  <c r="B411" i="340" s="1"/>
  <c r="B412" i="340" s="1"/>
  <c r="B413" i="340" s="1"/>
  <c r="B414" i="340" s="1"/>
  <c r="B415" i="340" s="1"/>
  <c r="B416" i="340" s="1"/>
  <c r="B417" i="340" s="1"/>
  <c r="B418" i="340" s="1"/>
  <c r="B419" i="340" s="1"/>
  <c r="B420" i="340" s="1"/>
  <c r="B421" i="340" s="1"/>
  <c r="B422" i="340" s="1"/>
  <c r="B423" i="340" s="1"/>
  <c r="B425" i="340" s="1"/>
  <c r="B426" i="340" s="1"/>
  <c r="B427" i="340" s="1"/>
  <c r="B428" i="340" s="1"/>
  <c r="B429" i="340" s="1"/>
  <c r="B430" i="340" s="1"/>
  <c r="B431" i="340" s="1"/>
  <c r="B432" i="340" s="1"/>
  <c r="B433" i="340" s="1"/>
  <c r="B434" i="340" s="1"/>
  <c r="B435" i="340" s="1"/>
  <c r="B436" i="340" s="1"/>
  <c r="B437" i="340" s="1"/>
  <c r="B438" i="340" s="1"/>
  <c r="B439" i="340" s="1"/>
  <c r="B440" i="340" s="1"/>
  <c r="B441" i="340" s="1"/>
  <c r="B442" i="340" s="1"/>
  <c r="B443" i="340" s="1"/>
  <c r="B444" i="340" s="1"/>
  <c r="B445" i="340" s="1"/>
  <c r="B446" i="340" s="1"/>
  <c r="B447" i="340" s="1"/>
  <c r="B448" i="340" s="1"/>
  <c r="B449" i="340" s="1"/>
  <c r="B454" i="340" s="1"/>
  <c r="B456" i="340" s="1"/>
  <c r="B457" i="340" s="1"/>
  <c r="B459" i="340" s="1"/>
  <c r="B460" i="340" s="1"/>
  <c r="B461" i="340" s="1"/>
  <c r="B462" i="340" s="1"/>
  <c r="B463" i="340" s="1"/>
  <c r="B464" i="340" s="1"/>
  <c r="B465" i="340" s="1"/>
  <c r="B466" i="340" s="1"/>
  <c r="K339" i="340"/>
  <c r="D339" i="340"/>
  <c r="K338" i="340"/>
  <c r="D338" i="340"/>
  <c r="L337" i="340"/>
  <c r="E337" i="340"/>
  <c r="L336" i="340"/>
  <c r="E336" i="340"/>
  <c r="K335" i="340"/>
  <c r="K336" i="340" s="1"/>
  <c r="D335" i="340"/>
  <c r="D336" i="340" s="1"/>
  <c r="D337" i="340" s="1"/>
  <c r="L333" i="340"/>
  <c r="E333" i="340"/>
  <c r="L332" i="340"/>
  <c r="E332" i="340"/>
  <c r="L331" i="340"/>
  <c r="E331" i="340"/>
  <c r="L330" i="340"/>
  <c r="E330" i="340"/>
  <c r="L329" i="340"/>
  <c r="E329" i="340"/>
  <c r="K328" i="340"/>
  <c r="D328" i="340"/>
  <c r="D329" i="340" s="1"/>
  <c r="D330" i="340" s="1"/>
  <c r="D331" i="340" s="1"/>
  <c r="D332" i="340" s="1"/>
  <c r="D333" i="340" s="1"/>
  <c r="J327" i="340"/>
  <c r="J333" i="340" s="1"/>
  <c r="C327" i="340"/>
  <c r="C328" i="340" s="1"/>
  <c r="C329" i="340" s="1"/>
  <c r="C330" i="340" s="1"/>
  <c r="C331" i="340" s="1"/>
  <c r="C332" i="340" s="1"/>
  <c r="C333" i="340" s="1"/>
  <c r="C335" i="340" s="1"/>
  <c r="C336" i="340" s="1"/>
  <c r="C337" i="340" s="1"/>
  <c r="C338" i="340" s="1"/>
  <c r="C339" i="340" s="1"/>
  <c r="C340" i="340" s="1"/>
  <c r="K326" i="340"/>
  <c r="D326" i="340"/>
  <c r="K325" i="340"/>
  <c r="D325" i="340"/>
  <c r="L324" i="340"/>
  <c r="E324" i="340"/>
  <c r="L323" i="340"/>
  <c r="E323" i="340"/>
  <c r="K322" i="340"/>
  <c r="K323" i="340" s="1"/>
  <c r="D322" i="340"/>
  <c r="D323" i="340" s="1"/>
  <c r="D324" i="340" s="1"/>
  <c r="L321" i="340"/>
  <c r="E321" i="340"/>
  <c r="L320" i="340"/>
  <c r="E320" i="340"/>
  <c r="L319" i="340"/>
  <c r="E319" i="340"/>
  <c r="L318" i="340"/>
  <c r="E318" i="340"/>
  <c r="L317" i="340"/>
  <c r="E317" i="340"/>
  <c r="K316" i="340"/>
  <c r="K319" i="340" s="1"/>
  <c r="D316" i="340"/>
  <c r="D317" i="340" s="1"/>
  <c r="D318" i="340" s="1"/>
  <c r="D319" i="340" s="1"/>
  <c r="D320" i="340" s="1"/>
  <c r="D321" i="340" s="1"/>
  <c r="J315" i="340"/>
  <c r="J321" i="340" s="1"/>
  <c r="C315" i="340"/>
  <c r="C316" i="340" s="1"/>
  <c r="C317" i="340" s="1"/>
  <c r="C318" i="340" s="1"/>
  <c r="C319" i="340" s="1"/>
  <c r="C320" i="340" s="1"/>
  <c r="C321" i="340" s="1"/>
  <c r="C322" i="340" s="1"/>
  <c r="C323" i="340" s="1"/>
  <c r="C324" i="340" s="1"/>
  <c r="C325" i="340" s="1"/>
  <c r="C326" i="340" s="1"/>
  <c r="K314" i="340"/>
  <c r="D314" i="340"/>
  <c r="K313" i="340"/>
  <c r="D313" i="340"/>
  <c r="L312" i="340"/>
  <c r="E312" i="340"/>
  <c r="L311" i="340"/>
  <c r="E311" i="340"/>
  <c r="K310" i="340"/>
  <c r="K312" i="340" s="1"/>
  <c r="D310" i="340"/>
  <c r="D311" i="340" s="1"/>
  <c r="D312" i="340" s="1"/>
  <c r="L309" i="340"/>
  <c r="E309" i="340"/>
  <c r="L308" i="340"/>
  <c r="E308" i="340"/>
  <c r="L307" i="340"/>
  <c r="E307" i="340"/>
  <c r="L306" i="340"/>
  <c r="E306" i="340"/>
  <c r="L305" i="340"/>
  <c r="E305" i="340"/>
  <c r="K304" i="340"/>
  <c r="D304" i="340"/>
  <c r="D305" i="340" s="1"/>
  <c r="D306" i="340" s="1"/>
  <c r="D307" i="340" s="1"/>
  <c r="D308" i="340" s="1"/>
  <c r="D309" i="340" s="1"/>
  <c r="J303" i="340"/>
  <c r="J309" i="340" s="1"/>
  <c r="C303" i="340"/>
  <c r="C304" i="340" s="1"/>
  <c r="C305" i="340" s="1"/>
  <c r="C306" i="340" s="1"/>
  <c r="C307" i="340" s="1"/>
  <c r="C308" i="340" s="1"/>
  <c r="C309" i="340" s="1"/>
  <c r="C310" i="340" s="1"/>
  <c r="C311" i="340" s="1"/>
  <c r="C312" i="340" s="1"/>
  <c r="C313" i="340" s="1"/>
  <c r="C314" i="340" s="1"/>
  <c r="K302" i="340"/>
  <c r="D302" i="340"/>
  <c r="K301" i="340"/>
  <c r="D301" i="340"/>
  <c r="L300" i="340"/>
  <c r="E300" i="340"/>
  <c r="L299" i="340"/>
  <c r="E299" i="340"/>
  <c r="K298" i="340"/>
  <c r="K299" i="340" s="1"/>
  <c r="D298" i="340"/>
  <c r="D299" i="340" s="1"/>
  <c r="D300" i="340" s="1"/>
  <c r="L296" i="340"/>
  <c r="E296" i="340"/>
  <c r="L295" i="340"/>
  <c r="E295" i="340"/>
  <c r="L294" i="340"/>
  <c r="E294" i="340"/>
  <c r="L293" i="340"/>
  <c r="E293" i="340"/>
  <c r="K292" i="340"/>
  <c r="D292" i="340"/>
  <c r="D293" i="340" s="1"/>
  <c r="D294" i="340" s="1"/>
  <c r="D295" i="340" s="1"/>
  <c r="D296" i="340" s="1"/>
  <c r="J291" i="340"/>
  <c r="J301" i="340" s="1"/>
  <c r="C291" i="340"/>
  <c r="C292" i="340" s="1"/>
  <c r="C293" i="340" s="1"/>
  <c r="C294" i="340" s="1"/>
  <c r="C295" i="340" s="1"/>
  <c r="C296" i="340" s="1"/>
  <c r="C298" i="340" s="1"/>
  <c r="C299" i="340" s="1"/>
  <c r="C300" i="340" s="1"/>
  <c r="C301" i="340" s="1"/>
  <c r="C302" i="340" s="1"/>
  <c r="K290" i="340"/>
  <c r="D290" i="340"/>
  <c r="K289" i="340"/>
  <c r="D289" i="340"/>
  <c r="L288" i="340"/>
  <c r="E288" i="340"/>
  <c r="L287" i="340"/>
  <c r="E287" i="340"/>
  <c r="K286" i="340"/>
  <c r="K288" i="340" s="1"/>
  <c r="D286" i="340"/>
  <c r="D287" i="340" s="1"/>
  <c r="D288" i="340" s="1"/>
  <c r="L285" i="340"/>
  <c r="E285" i="340"/>
  <c r="L284" i="340"/>
  <c r="E284" i="340"/>
  <c r="L283" i="340"/>
  <c r="E283" i="340"/>
  <c r="L282" i="340"/>
  <c r="E282" i="340"/>
  <c r="L281" i="340"/>
  <c r="E281" i="340"/>
  <c r="K280" i="340"/>
  <c r="K285" i="340" s="1"/>
  <c r="D280" i="340"/>
  <c r="D281" i="340" s="1"/>
  <c r="D282" i="340" s="1"/>
  <c r="D283" i="340" s="1"/>
  <c r="D284" i="340" s="1"/>
  <c r="D285" i="340" s="1"/>
  <c r="J279" i="340"/>
  <c r="J285" i="340" s="1"/>
  <c r="C279" i="340"/>
  <c r="C280" i="340" s="1"/>
  <c r="C281" i="340" s="1"/>
  <c r="C282" i="340" s="1"/>
  <c r="C283" i="340" s="1"/>
  <c r="C284" i="340" s="1"/>
  <c r="C285" i="340" s="1"/>
  <c r="C286" i="340" s="1"/>
  <c r="C287" i="340" s="1"/>
  <c r="C288" i="340" s="1"/>
  <c r="C289" i="340" s="1"/>
  <c r="C290" i="340" s="1"/>
  <c r="K278" i="340"/>
  <c r="D278" i="340"/>
  <c r="K277" i="340"/>
  <c r="D277" i="340"/>
  <c r="L276" i="340"/>
  <c r="E276" i="340"/>
  <c r="L275" i="340"/>
  <c r="E275" i="340"/>
  <c r="K274" i="340"/>
  <c r="K276" i="340" s="1"/>
  <c r="D274" i="340"/>
  <c r="D275" i="340" s="1"/>
  <c r="D276" i="340" s="1"/>
  <c r="L273" i="340"/>
  <c r="E273" i="340"/>
  <c r="L272" i="340"/>
  <c r="E272" i="340"/>
  <c r="L271" i="340"/>
  <c r="E271" i="340"/>
  <c r="L270" i="340"/>
  <c r="E270" i="340"/>
  <c r="L269" i="340"/>
  <c r="E269" i="340"/>
  <c r="K268" i="340"/>
  <c r="K271" i="340" s="1"/>
  <c r="D268" i="340"/>
  <c r="D269" i="340" s="1"/>
  <c r="D270" i="340" s="1"/>
  <c r="D271" i="340" s="1"/>
  <c r="D272" i="340" s="1"/>
  <c r="D273" i="340" s="1"/>
  <c r="J267" i="340"/>
  <c r="J273" i="340" s="1"/>
  <c r="C267" i="340"/>
  <c r="C268" i="340" s="1"/>
  <c r="C269" i="340" s="1"/>
  <c r="C270" i="340" s="1"/>
  <c r="C271" i="340" s="1"/>
  <c r="C272" i="340" s="1"/>
  <c r="C273" i="340" s="1"/>
  <c r="C274" i="340" s="1"/>
  <c r="C275" i="340" s="1"/>
  <c r="C276" i="340" s="1"/>
  <c r="C277" i="340" s="1"/>
  <c r="C278" i="340" s="1"/>
  <c r="K266" i="340"/>
  <c r="D266" i="340"/>
  <c r="K265" i="340"/>
  <c r="D265" i="340"/>
  <c r="L264" i="340"/>
  <c r="E264" i="340"/>
  <c r="L263" i="340"/>
  <c r="E263" i="340"/>
  <c r="K262" i="340"/>
  <c r="K264" i="340" s="1"/>
  <c r="D262" i="340"/>
  <c r="D263" i="340" s="1"/>
  <c r="D264" i="340" s="1"/>
  <c r="L261" i="340"/>
  <c r="E261" i="340"/>
  <c r="L260" i="340"/>
  <c r="E260" i="340"/>
  <c r="L259" i="340"/>
  <c r="E259" i="340"/>
  <c r="L258" i="340"/>
  <c r="E258" i="340"/>
  <c r="L257" i="340"/>
  <c r="E257" i="340"/>
  <c r="K256" i="340"/>
  <c r="K258" i="340" s="1"/>
  <c r="D256" i="340"/>
  <c r="D257" i="340" s="1"/>
  <c r="D258" i="340" s="1"/>
  <c r="D259" i="340" s="1"/>
  <c r="D260" i="340" s="1"/>
  <c r="D261" i="340" s="1"/>
  <c r="J255" i="340"/>
  <c r="J266" i="340" s="1"/>
  <c r="C255" i="340"/>
  <c r="C256" i="340" s="1"/>
  <c r="C257" i="340" s="1"/>
  <c r="C258" i="340" s="1"/>
  <c r="C259" i="340" s="1"/>
  <c r="C260" i="340" s="1"/>
  <c r="C261" i="340" s="1"/>
  <c r="C262" i="340" s="1"/>
  <c r="C263" i="340" s="1"/>
  <c r="C264" i="340" s="1"/>
  <c r="C265" i="340" s="1"/>
  <c r="C266" i="340" s="1"/>
  <c r="K254" i="340"/>
  <c r="D254" i="340"/>
  <c r="K253" i="340"/>
  <c r="D253" i="340"/>
  <c r="L252" i="340"/>
  <c r="E252" i="340"/>
  <c r="L251" i="340"/>
  <c r="E251" i="340"/>
  <c r="K250" i="340"/>
  <c r="K252" i="340" s="1"/>
  <c r="D250" i="340"/>
  <c r="D251" i="340" s="1"/>
  <c r="D252" i="340" s="1"/>
  <c r="L249" i="340"/>
  <c r="E249" i="340"/>
  <c r="L248" i="340"/>
  <c r="E248" i="340"/>
  <c r="L247" i="340"/>
  <c r="E247" i="340"/>
  <c r="L246" i="340"/>
  <c r="E246" i="340"/>
  <c r="L245" i="340"/>
  <c r="E245" i="340"/>
  <c r="K244" i="340"/>
  <c r="K249" i="340" s="1"/>
  <c r="D244" i="340"/>
  <c r="D245" i="340" s="1"/>
  <c r="D246" i="340" s="1"/>
  <c r="D247" i="340" s="1"/>
  <c r="D248" i="340" s="1"/>
  <c r="D249" i="340" s="1"/>
  <c r="J243" i="340"/>
  <c r="J254" i="340" s="1"/>
  <c r="C243" i="340"/>
  <c r="C244" i="340" s="1"/>
  <c r="C245" i="340" s="1"/>
  <c r="C246" i="340" s="1"/>
  <c r="C247" i="340" s="1"/>
  <c r="C248" i="340" s="1"/>
  <c r="C249" i="340" s="1"/>
  <c r="C250" i="340" s="1"/>
  <c r="C251" i="340" s="1"/>
  <c r="C252" i="340" s="1"/>
  <c r="C253" i="340" s="1"/>
  <c r="C254" i="340" s="1"/>
  <c r="K242" i="340"/>
  <c r="D242" i="340"/>
  <c r="K241" i="340"/>
  <c r="D241" i="340"/>
  <c r="L240" i="340"/>
  <c r="E240" i="340"/>
  <c r="L239" i="340"/>
  <c r="E239" i="340"/>
  <c r="K238" i="340"/>
  <c r="K240" i="340" s="1"/>
  <c r="D238" i="340"/>
  <c r="D239" i="340" s="1"/>
  <c r="D240" i="340" s="1"/>
  <c r="L237" i="340"/>
  <c r="E237" i="340"/>
  <c r="L236" i="340"/>
  <c r="E236" i="340"/>
  <c r="L235" i="340"/>
  <c r="E235" i="340"/>
  <c r="L234" i="340"/>
  <c r="E234" i="340"/>
  <c r="L233" i="340"/>
  <c r="E233" i="340"/>
  <c r="K232" i="340"/>
  <c r="D232" i="340"/>
  <c r="D233" i="340" s="1"/>
  <c r="D234" i="340" s="1"/>
  <c r="D235" i="340" s="1"/>
  <c r="D236" i="340" s="1"/>
  <c r="D237" i="340" s="1"/>
  <c r="J231" i="340"/>
  <c r="J242" i="340" s="1"/>
  <c r="C231" i="340"/>
  <c r="C232" i="340" s="1"/>
  <c r="C233" i="340" s="1"/>
  <c r="C234" i="340" s="1"/>
  <c r="C235" i="340" s="1"/>
  <c r="C236" i="340" s="1"/>
  <c r="C237" i="340" s="1"/>
  <c r="C238" i="340" s="1"/>
  <c r="C239" i="340" s="1"/>
  <c r="C240" i="340" s="1"/>
  <c r="C241" i="340" s="1"/>
  <c r="C242" i="340" s="1"/>
  <c r="K230" i="340"/>
  <c r="D230" i="340"/>
  <c r="K229" i="340"/>
  <c r="D229" i="340"/>
  <c r="L228" i="340"/>
  <c r="E228" i="340"/>
  <c r="L227" i="340"/>
  <c r="E227" i="340"/>
  <c r="K226" i="340"/>
  <c r="D226" i="340"/>
  <c r="D227" i="340" s="1"/>
  <c r="D228" i="340" s="1"/>
  <c r="L224" i="340"/>
  <c r="E224" i="340"/>
  <c r="L223" i="340"/>
  <c r="E223" i="340"/>
  <c r="L222" i="340"/>
  <c r="E222" i="340"/>
  <c r="L221" i="340"/>
  <c r="E221" i="340"/>
  <c r="K220" i="340"/>
  <c r="D220" i="340"/>
  <c r="D221" i="340" s="1"/>
  <c r="D222" i="340" s="1"/>
  <c r="D223" i="340" s="1"/>
  <c r="D224" i="340" s="1"/>
  <c r="J219" i="340"/>
  <c r="J224" i="340" s="1"/>
  <c r="C219" i="340"/>
  <c r="C220" i="340" s="1"/>
  <c r="C221" i="340" s="1"/>
  <c r="C222" i="340" s="1"/>
  <c r="C223" i="340" s="1"/>
  <c r="C224" i="340" s="1"/>
  <c r="C226" i="340" s="1"/>
  <c r="C227" i="340" s="1"/>
  <c r="C228" i="340" s="1"/>
  <c r="C229" i="340" s="1"/>
  <c r="C230" i="340" s="1"/>
  <c r="K218" i="340"/>
  <c r="D218" i="340"/>
  <c r="K217" i="340"/>
  <c r="D217" i="340"/>
  <c r="L216" i="340"/>
  <c r="E216" i="340"/>
  <c r="L215" i="340"/>
  <c r="E215" i="340"/>
  <c r="K214" i="340"/>
  <c r="D214" i="340"/>
  <c r="D215" i="340" s="1"/>
  <c r="D216" i="340" s="1"/>
  <c r="L213" i="340"/>
  <c r="E213" i="340"/>
  <c r="L212" i="340"/>
  <c r="E212" i="340"/>
  <c r="L211" i="340"/>
  <c r="E211" i="340"/>
  <c r="L210" i="340"/>
  <c r="E210" i="340"/>
  <c r="L209" i="340"/>
  <c r="E209" i="340"/>
  <c r="K208" i="340"/>
  <c r="D208" i="340"/>
  <c r="D209" i="340" s="1"/>
  <c r="D210" i="340" s="1"/>
  <c r="D211" i="340" s="1"/>
  <c r="D212" i="340" s="1"/>
  <c r="D213" i="340" s="1"/>
  <c r="J207" i="340"/>
  <c r="J216" i="340" s="1"/>
  <c r="C207" i="340"/>
  <c r="C208" i="340" s="1"/>
  <c r="C209" i="340" s="1"/>
  <c r="C210" i="340" s="1"/>
  <c r="C211" i="340" s="1"/>
  <c r="C212" i="340" s="1"/>
  <c r="C213" i="340" s="1"/>
  <c r="C214" i="340" s="1"/>
  <c r="C215" i="340" s="1"/>
  <c r="C216" i="340" s="1"/>
  <c r="C217" i="340" s="1"/>
  <c r="C218" i="340" s="1"/>
  <c r="K206" i="340"/>
  <c r="D206" i="340"/>
  <c r="K205" i="340"/>
  <c r="D205" i="340"/>
  <c r="L204" i="340"/>
  <c r="E204" i="340"/>
  <c r="L203" i="340"/>
  <c r="E203" i="340"/>
  <c r="K202" i="340"/>
  <c r="K203" i="340" s="1"/>
  <c r="D202" i="340"/>
  <c r="D203" i="340" s="1"/>
  <c r="D204" i="340" s="1"/>
  <c r="L201" i="340"/>
  <c r="E201" i="340"/>
  <c r="L200" i="340"/>
  <c r="E200" i="340"/>
  <c r="L199" i="340"/>
  <c r="E199" i="340"/>
  <c r="L198" i="340"/>
  <c r="E198" i="340"/>
  <c r="L197" i="340"/>
  <c r="E197" i="340"/>
  <c r="K196" i="340"/>
  <c r="K201" i="340" s="1"/>
  <c r="D196" i="340"/>
  <c r="D197" i="340" s="1"/>
  <c r="D198" i="340" s="1"/>
  <c r="D199" i="340" s="1"/>
  <c r="D200" i="340" s="1"/>
  <c r="D201" i="340" s="1"/>
  <c r="J195" i="340"/>
  <c r="J201" i="340" s="1"/>
  <c r="C195" i="340"/>
  <c r="C196" i="340" s="1"/>
  <c r="C197" i="340" s="1"/>
  <c r="C198" i="340" s="1"/>
  <c r="C199" i="340" s="1"/>
  <c r="C200" i="340" s="1"/>
  <c r="C201" i="340" s="1"/>
  <c r="C202" i="340" s="1"/>
  <c r="C203" i="340" s="1"/>
  <c r="C204" i="340" s="1"/>
  <c r="C205" i="340" s="1"/>
  <c r="C206" i="340" s="1"/>
  <c r="K194" i="340"/>
  <c r="D194" i="340"/>
  <c r="K193" i="340"/>
  <c r="D193" i="340"/>
  <c r="L192" i="340"/>
  <c r="E192" i="340"/>
  <c r="L191" i="340"/>
  <c r="E191" i="340"/>
  <c r="K190" i="340"/>
  <c r="K192" i="340" s="1"/>
  <c r="D190" i="340"/>
  <c r="D191" i="340" s="1"/>
  <c r="D192" i="340" s="1"/>
  <c r="L189" i="340"/>
  <c r="E189" i="340"/>
  <c r="L188" i="340"/>
  <c r="E188" i="340"/>
  <c r="L187" i="340"/>
  <c r="E187" i="340"/>
  <c r="L186" i="340"/>
  <c r="E186" i="340"/>
  <c r="L185" i="340"/>
  <c r="E185" i="340"/>
  <c r="K184" i="340"/>
  <c r="K189" i="340" s="1"/>
  <c r="D184" i="340"/>
  <c r="D185" i="340" s="1"/>
  <c r="D186" i="340" s="1"/>
  <c r="D187" i="340" s="1"/>
  <c r="D188" i="340" s="1"/>
  <c r="D189" i="340" s="1"/>
  <c r="J183" i="340"/>
  <c r="J189" i="340" s="1"/>
  <c r="C183" i="340"/>
  <c r="C184" i="340" s="1"/>
  <c r="C185" i="340" s="1"/>
  <c r="C186" i="340" s="1"/>
  <c r="C187" i="340" s="1"/>
  <c r="C188" i="340" s="1"/>
  <c r="C189" i="340" s="1"/>
  <c r="C190" i="340" s="1"/>
  <c r="C191" i="340" s="1"/>
  <c r="C192" i="340" s="1"/>
  <c r="C193" i="340" s="1"/>
  <c r="C194" i="340" s="1"/>
  <c r="K122" i="340"/>
  <c r="D122" i="340"/>
  <c r="L121" i="340"/>
  <c r="E121" i="340"/>
  <c r="K118" i="340"/>
  <c r="D118" i="340"/>
  <c r="D121" i="340" s="1"/>
  <c r="K117" i="340"/>
  <c r="D117" i="340"/>
  <c r="J116" i="340"/>
  <c r="C116" i="340"/>
  <c r="I115" i="340"/>
  <c r="B115" i="340"/>
  <c r="B116" i="340" s="1"/>
  <c r="K114" i="340"/>
  <c r="D114" i="340"/>
  <c r="K113" i="340"/>
  <c r="D113" i="340"/>
  <c r="L112" i="340"/>
  <c r="E112" i="340"/>
  <c r="K111" i="340"/>
  <c r="K112" i="340" s="1"/>
  <c r="D111" i="340"/>
  <c r="D112" i="340" s="1"/>
  <c r="L110" i="340"/>
  <c r="E110" i="340"/>
  <c r="K109" i="340"/>
  <c r="K110" i="340" s="1"/>
  <c r="D109" i="340"/>
  <c r="D110" i="340" s="1"/>
  <c r="K108" i="340"/>
  <c r="D108" i="340"/>
  <c r="L107" i="340"/>
  <c r="E107" i="340"/>
  <c r="L106" i="340"/>
  <c r="E106" i="340"/>
  <c r="K105" i="340"/>
  <c r="K106" i="340" s="1"/>
  <c r="K107" i="340" s="1"/>
  <c r="D105" i="340"/>
  <c r="D106" i="340" s="1"/>
  <c r="D107" i="340" s="1"/>
  <c r="K104" i="340"/>
  <c r="J104" i="340"/>
  <c r="J105" i="340" s="1"/>
  <c r="J106" i="340" s="1"/>
  <c r="J107" i="340" s="1"/>
  <c r="J108" i="340" s="1"/>
  <c r="J109" i="340" s="1"/>
  <c r="J110" i="340" s="1"/>
  <c r="J111" i="340" s="1"/>
  <c r="J112" i="340" s="1"/>
  <c r="J113" i="340" s="1"/>
  <c r="J114" i="340" s="1"/>
  <c r="C104" i="340"/>
  <c r="C105" i="340" s="1"/>
  <c r="C106" i="340" s="1"/>
  <c r="C107" i="340" s="1"/>
  <c r="C108" i="340" s="1"/>
  <c r="C109" i="340" s="1"/>
  <c r="C110" i="340" s="1"/>
  <c r="C111" i="340" s="1"/>
  <c r="C112" i="340" s="1"/>
  <c r="C113" i="340" s="1"/>
  <c r="C114" i="340" s="1"/>
  <c r="K103" i="340"/>
  <c r="D103" i="340"/>
  <c r="K102" i="340"/>
  <c r="D102" i="340"/>
  <c r="K101" i="340"/>
  <c r="D101" i="340"/>
  <c r="L100" i="340"/>
  <c r="E100" i="340"/>
  <c r="K99" i="340"/>
  <c r="K100" i="340" s="1"/>
  <c r="D99" i="340"/>
  <c r="D100" i="340" s="1"/>
  <c r="L98" i="340"/>
  <c r="E98" i="340"/>
  <c r="K97" i="340"/>
  <c r="K98" i="340" s="1"/>
  <c r="D97" i="340"/>
  <c r="D98" i="340" s="1"/>
  <c r="K96" i="340"/>
  <c r="D96" i="340"/>
  <c r="L95" i="340"/>
  <c r="E95" i="340"/>
  <c r="L94" i="340"/>
  <c r="E94" i="340"/>
  <c r="L93" i="340"/>
  <c r="E93" i="340"/>
  <c r="L92" i="340"/>
  <c r="E92" i="340"/>
  <c r="K91" i="340"/>
  <c r="K92" i="340" s="1"/>
  <c r="K93" i="340" s="1"/>
  <c r="K94" i="340" s="1"/>
  <c r="K95" i="340" s="1"/>
  <c r="D91" i="340"/>
  <c r="D92" i="340" s="1"/>
  <c r="D93" i="340" s="1"/>
  <c r="D94" i="340" s="1"/>
  <c r="D95" i="340" s="1"/>
  <c r="K90" i="340"/>
  <c r="J90" i="340"/>
  <c r="C90" i="340"/>
  <c r="C91" i="340" s="1"/>
  <c r="C92" i="340" s="1"/>
  <c r="C93" i="340" s="1"/>
  <c r="C94" i="340" s="1"/>
  <c r="C95" i="340" s="1"/>
  <c r="C96" i="340" s="1"/>
  <c r="C97" i="340" s="1"/>
  <c r="C98" i="340" s="1"/>
  <c r="C99" i="340" s="1"/>
  <c r="C100" i="340" s="1"/>
  <c r="C101" i="340" s="1"/>
  <c r="C102" i="340" s="1"/>
  <c r="C103" i="340" s="1"/>
  <c r="K89" i="340"/>
  <c r="D89" i="340"/>
  <c r="K88" i="340"/>
  <c r="D88" i="340"/>
  <c r="K87" i="340"/>
  <c r="D87" i="340"/>
  <c r="L86" i="340"/>
  <c r="E86" i="340"/>
  <c r="L85" i="340"/>
  <c r="E85" i="340"/>
  <c r="K84" i="340"/>
  <c r="D84" i="340"/>
  <c r="D85" i="340" s="1"/>
  <c r="D86" i="340" s="1"/>
  <c r="L83" i="340"/>
  <c r="E83" i="340"/>
  <c r="K82" i="340"/>
  <c r="K83" i="340" s="1"/>
  <c r="D82" i="340"/>
  <c r="D83" i="340" s="1"/>
  <c r="K81" i="340"/>
  <c r="D81" i="340"/>
  <c r="L80" i="340"/>
  <c r="E80" i="340"/>
  <c r="L79" i="340"/>
  <c r="E79" i="340"/>
  <c r="L78" i="340"/>
  <c r="E78" i="340"/>
  <c r="L77" i="340"/>
  <c r="E77" i="340"/>
  <c r="K76" i="340"/>
  <c r="K77" i="340" s="1"/>
  <c r="D76" i="340"/>
  <c r="D77" i="340" s="1"/>
  <c r="D78" i="340" s="1"/>
  <c r="D79" i="340" s="1"/>
  <c r="D80" i="340" s="1"/>
  <c r="J75" i="340"/>
  <c r="J86" i="340" s="1"/>
  <c r="C75" i="340"/>
  <c r="C76" i="340" s="1"/>
  <c r="C77" i="340" s="1"/>
  <c r="C78" i="340" s="1"/>
  <c r="C79" i="340" s="1"/>
  <c r="C80" i="340" s="1"/>
  <c r="C81" i="340" s="1"/>
  <c r="C82" i="340" s="1"/>
  <c r="C83" i="340" s="1"/>
  <c r="C84" i="340" s="1"/>
  <c r="C85" i="340" s="1"/>
  <c r="C86" i="340" s="1"/>
  <c r="C87" i="340" s="1"/>
  <c r="K74" i="340"/>
  <c r="D74" i="340"/>
  <c r="K73" i="340"/>
  <c r="D73" i="340"/>
  <c r="J72" i="340"/>
  <c r="J74" i="340" s="1"/>
  <c r="C72" i="340"/>
  <c r="C73" i="340" s="1"/>
  <c r="C74" i="340" s="1"/>
  <c r="K71" i="340"/>
  <c r="D71" i="340"/>
  <c r="K70" i="340"/>
  <c r="D70" i="340"/>
  <c r="J69" i="340"/>
  <c r="J71" i="340" s="1"/>
  <c r="C69" i="340"/>
  <c r="C70" i="340" s="1"/>
  <c r="C71" i="340" s="1"/>
  <c r="K62" i="340"/>
  <c r="D62" i="340"/>
  <c r="K61" i="340"/>
  <c r="D61" i="340"/>
  <c r="J60" i="340"/>
  <c r="J62" i="340" s="1"/>
  <c r="C60" i="340"/>
  <c r="C61" i="340" s="1"/>
  <c r="C62" i="340" s="1"/>
  <c r="K59" i="340"/>
  <c r="D59" i="340"/>
  <c r="K58" i="340"/>
  <c r="D58" i="340"/>
  <c r="J57" i="340"/>
  <c r="J59" i="340" s="1"/>
  <c r="C57" i="340"/>
  <c r="C58" i="340" s="1"/>
  <c r="C59" i="340" s="1"/>
  <c r="K56" i="340"/>
  <c r="D56" i="340"/>
  <c r="K55" i="340"/>
  <c r="D55" i="340"/>
  <c r="J54" i="340"/>
  <c r="J56" i="340" s="1"/>
  <c r="C54" i="340"/>
  <c r="C55" i="340" s="1"/>
  <c r="C56" i="340" s="1"/>
  <c r="K53" i="340"/>
  <c r="D53" i="340"/>
  <c r="L52" i="340"/>
  <c r="E52" i="340"/>
  <c r="L51" i="340"/>
  <c r="E51" i="340"/>
  <c r="K50" i="340"/>
  <c r="K52" i="340" s="1"/>
  <c r="D50" i="340"/>
  <c r="D51" i="340" s="1"/>
  <c r="D52" i="340" s="1"/>
  <c r="L48" i="340"/>
  <c r="E48" i="340"/>
  <c r="L45" i="340"/>
  <c r="E45" i="340"/>
  <c r="K44" i="340"/>
  <c r="K49" i="340" s="1"/>
  <c r="D44" i="340"/>
  <c r="D45" i="340" s="1"/>
  <c r="D48" i="340" s="1"/>
  <c r="D49" i="340" s="1"/>
  <c r="K43" i="340"/>
  <c r="D43" i="340"/>
  <c r="L42" i="340"/>
  <c r="E42" i="340"/>
  <c r="L41" i="340"/>
  <c r="E41" i="340"/>
  <c r="L40" i="340"/>
  <c r="E40" i="340"/>
  <c r="L39" i="340"/>
  <c r="E39" i="340"/>
  <c r="K38" i="340"/>
  <c r="D38" i="340"/>
  <c r="D39" i="340" s="1"/>
  <c r="D40" i="340" s="1"/>
  <c r="D41" i="340" s="1"/>
  <c r="D42" i="340" s="1"/>
  <c r="J37" i="340"/>
  <c r="C37" i="340"/>
  <c r="C38" i="340" s="1"/>
  <c r="C39" i="340" s="1"/>
  <c r="C40" i="340" s="1"/>
  <c r="C41" i="340" s="1"/>
  <c r="C42" i="340" s="1"/>
  <c r="C43" i="340" s="1"/>
  <c r="C44" i="340" s="1"/>
  <c r="C45" i="340" s="1"/>
  <c r="C48" i="340" s="1"/>
  <c r="B37" i="340"/>
  <c r="B38" i="340" s="1"/>
  <c r="B39" i="340" s="1"/>
  <c r="B40" i="340" s="1"/>
  <c r="B41" i="340" s="1"/>
  <c r="B42" i="340" s="1"/>
  <c r="B43" i="340" s="1"/>
  <c r="B44" i="340" s="1"/>
  <c r="B45" i="340" s="1"/>
  <c r="B48" i="340" s="1"/>
  <c r="I36" i="340"/>
  <c r="K35" i="340"/>
  <c r="D35" i="340"/>
  <c r="K34" i="340"/>
  <c r="D34" i="340"/>
  <c r="K32" i="340"/>
  <c r="D32" i="340"/>
  <c r="D33" i="340" s="1"/>
  <c r="L31" i="340"/>
  <c r="E31" i="340"/>
  <c r="L30" i="340"/>
  <c r="E30" i="340"/>
  <c r="L29" i="340"/>
  <c r="E29" i="340"/>
  <c r="L28" i="340"/>
  <c r="E28" i="340"/>
  <c r="L27" i="340"/>
  <c r="E27" i="340"/>
  <c r="L26" i="340"/>
  <c r="E26" i="340"/>
  <c r="L25" i="340"/>
  <c r="E25" i="340"/>
  <c r="L24" i="340"/>
  <c r="E24" i="340"/>
  <c r="L23" i="340"/>
  <c r="E23" i="340"/>
  <c r="L22" i="340"/>
  <c r="E22" i="340"/>
  <c r="K21" i="340"/>
  <c r="K28" i="340" s="1"/>
  <c r="D21" i="340"/>
  <c r="D22" i="340" s="1"/>
  <c r="D23" i="340" s="1"/>
  <c r="D24" i="340" s="1"/>
  <c r="D25" i="340" s="1"/>
  <c r="D26" i="340" s="1"/>
  <c r="D27" i="340" s="1"/>
  <c r="D28" i="340" s="1"/>
  <c r="D29" i="340" s="1"/>
  <c r="D30" i="340" s="1"/>
  <c r="D31" i="340" s="1"/>
  <c r="K20" i="340"/>
  <c r="D20" i="340"/>
  <c r="L18" i="340"/>
  <c r="E18" i="340"/>
  <c r="L17" i="340"/>
  <c r="E17" i="340"/>
  <c r="L16" i="340"/>
  <c r="E16" i="340"/>
  <c r="L15" i="340"/>
  <c r="E15" i="340"/>
  <c r="L14" i="340"/>
  <c r="E14" i="340"/>
  <c r="L13" i="340"/>
  <c r="E13" i="340"/>
  <c r="L12" i="340"/>
  <c r="E12" i="340"/>
  <c r="L11" i="340"/>
  <c r="E11" i="340"/>
  <c r="L10" i="340"/>
  <c r="E10" i="340"/>
  <c r="L9" i="340"/>
  <c r="E9" i="340"/>
  <c r="L8" i="340"/>
  <c r="E8" i="340"/>
  <c r="K7" i="340"/>
  <c r="K15" i="340" s="1"/>
  <c r="D7" i="340"/>
  <c r="D8" i="340" s="1"/>
  <c r="D9" i="340" s="1"/>
  <c r="D10" i="340" s="1"/>
  <c r="D11" i="340" s="1"/>
  <c r="D12" i="340" s="1"/>
  <c r="D13" i="340" s="1"/>
  <c r="D14" i="340" s="1"/>
  <c r="D15" i="340" s="1"/>
  <c r="D16" i="340" s="1"/>
  <c r="D17" i="340" s="1"/>
  <c r="D18" i="340" s="1"/>
  <c r="I6" i="340"/>
  <c r="I35" i="340" s="1"/>
  <c r="B6" i="340"/>
  <c r="B7" i="340" s="1"/>
  <c r="B8" i="340" s="1"/>
  <c r="B9" i="340" s="1"/>
  <c r="B10" i="340" s="1"/>
  <c r="B11" i="340" s="1"/>
  <c r="B12" i="340" s="1"/>
  <c r="B13" i="340" s="1"/>
  <c r="B14" i="340" s="1"/>
  <c r="B15" i="340" s="1"/>
  <c r="B16" i="340" s="1"/>
  <c r="B17" i="340" s="1"/>
  <c r="B18" i="340" s="1"/>
  <c r="B20" i="340" s="1"/>
  <c r="B21" i="340" s="1"/>
  <c r="B22" i="340" s="1"/>
  <c r="B23" i="340" s="1"/>
  <c r="B24" i="340" s="1"/>
  <c r="B25" i="340" s="1"/>
  <c r="B26" i="340" s="1"/>
  <c r="B27" i="340" s="1"/>
  <c r="B28" i="340" s="1"/>
  <c r="B29" i="340" s="1"/>
  <c r="B30" i="340" s="1"/>
  <c r="B31" i="340" s="1"/>
  <c r="B32" i="340" s="1"/>
  <c r="B33" i="340" s="1"/>
  <c r="B34" i="340" s="1"/>
  <c r="B35" i="340" s="1"/>
  <c r="A5" i="340"/>
  <c r="F5" i="340" s="1"/>
  <c r="M508" i="340" l="1"/>
  <c r="I482" i="340"/>
  <c r="M482" i="340" s="1"/>
  <c r="I467" i="340"/>
  <c r="J469" i="340"/>
  <c r="J467" i="340"/>
  <c r="B468" i="340"/>
  <c r="B470" i="340" s="1"/>
  <c r="B471" i="340" s="1"/>
  <c r="B472" i="340" s="1"/>
  <c r="B473" i="340" s="1"/>
  <c r="B474" i="340" s="1"/>
  <c r="B475" i="340" s="1"/>
  <c r="B476" i="340" s="1"/>
  <c r="B477" i="340" s="1"/>
  <c r="B478" i="340" s="1"/>
  <c r="B479" i="340" s="1"/>
  <c r="B480" i="340" s="1"/>
  <c r="B482" i="340" s="1"/>
  <c r="B467" i="340"/>
  <c r="C468" i="340"/>
  <c r="C470" i="340" s="1"/>
  <c r="C471" i="340" s="1"/>
  <c r="C472" i="340" s="1"/>
  <c r="C473" i="340" s="1"/>
  <c r="C467" i="340"/>
  <c r="J511" i="340"/>
  <c r="J509" i="340"/>
  <c r="C481" i="340"/>
  <c r="C483" i="340" s="1"/>
  <c r="C484" i="340" s="1"/>
  <c r="C485" i="340" s="1"/>
  <c r="C486" i="340" s="1"/>
  <c r="C487" i="340" s="1"/>
  <c r="C488" i="340" s="1"/>
  <c r="C482" i="340"/>
  <c r="I509" i="340"/>
  <c r="I511" i="340"/>
  <c r="B514" i="340"/>
  <c r="B515" i="340" s="1"/>
  <c r="B516" i="340" s="1"/>
  <c r="B517" i="340" s="1"/>
  <c r="B518" i="340" s="1"/>
  <c r="C514" i="340"/>
  <c r="C515" i="340" s="1"/>
  <c r="C516" i="340" s="1"/>
  <c r="C517" i="340" s="1"/>
  <c r="C518" i="340" s="1"/>
  <c r="K470" i="340"/>
  <c r="K469" i="340"/>
  <c r="I455" i="340"/>
  <c r="M455" i="340" s="1"/>
  <c r="I469" i="340"/>
  <c r="J48" i="340"/>
  <c r="J49" i="340"/>
  <c r="I92" i="340"/>
  <c r="I49" i="340"/>
  <c r="C50" i="340"/>
  <c r="C51" i="340" s="1"/>
  <c r="C52" i="340" s="1"/>
  <c r="C53" i="340" s="1"/>
  <c r="C49" i="340"/>
  <c r="B50" i="340"/>
  <c r="B51" i="340" s="1"/>
  <c r="B52" i="340" s="1"/>
  <c r="B53" i="340" s="1"/>
  <c r="B54" i="340" s="1"/>
  <c r="B55" i="340" s="1"/>
  <c r="B56" i="340" s="1"/>
  <c r="B57" i="340" s="1"/>
  <c r="B58" i="340" s="1"/>
  <c r="B59" i="340" s="1"/>
  <c r="B60" i="340" s="1"/>
  <c r="B61" i="340" s="1"/>
  <c r="B62" i="340" s="1"/>
  <c r="B69" i="340" s="1"/>
  <c r="B70" i="340" s="1"/>
  <c r="B71" i="340" s="1"/>
  <c r="B72" i="340" s="1"/>
  <c r="B73" i="340" s="1"/>
  <c r="B74" i="340" s="1"/>
  <c r="B75" i="340" s="1"/>
  <c r="B76" i="340" s="1"/>
  <c r="B77" i="340" s="1"/>
  <c r="B78" i="340" s="1"/>
  <c r="B79" i="340" s="1"/>
  <c r="B80" i="340" s="1"/>
  <c r="B81" i="340" s="1"/>
  <c r="B82" i="340" s="1"/>
  <c r="B83" i="340" s="1"/>
  <c r="B84" i="340" s="1"/>
  <c r="B85" i="340" s="1"/>
  <c r="B86" i="340" s="1"/>
  <c r="B87" i="340" s="1"/>
  <c r="B88" i="340" s="1"/>
  <c r="B89" i="340" s="1"/>
  <c r="B90" i="340" s="1"/>
  <c r="B91" i="340" s="1"/>
  <c r="B92" i="340" s="1"/>
  <c r="B93" i="340" s="1"/>
  <c r="B94" i="340" s="1"/>
  <c r="B95" i="340" s="1"/>
  <c r="B96" i="340" s="1"/>
  <c r="B97" i="340" s="1"/>
  <c r="B98" i="340" s="1"/>
  <c r="B99" i="340" s="1"/>
  <c r="B100" i="340" s="1"/>
  <c r="B101" i="340" s="1"/>
  <c r="B102" i="340" s="1"/>
  <c r="B103" i="340" s="1"/>
  <c r="B104" i="340" s="1"/>
  <c r="B105" i="340" s="1"/>
  <c r="B106" i="340" s="1"/>
  <c r="B107" i="340" s="1"/>
  <c r="B108" i="340" s="1"/>
  <c r="B109" i="340" s="1"/>
  <c r="B110" i="340" s="1"/>
  <c r="B111" i="340" s="1"/>
  <c r="B112" i="340" s="1"/>
  <c r="B113" i="340" s="1"/>
  <c r="B114" i="340" s="1"/>
  <c r="B49" i="340"/>
  <c r="J510" i="340"/>
  <c r="J512" i="340"/>
  <c r="I510" i="340"/>
  <c r="I512" i="340"/>
  <c r="I357" i="340"/>
  <c r="I452" i="340"/>
  <c r="I451" i="340"/>
  <c r="J452" i="340"/>
  <c r="J451" i="340"/>
  <c r="K456" i="340"/>
  <c r="I218" i="340"/>
  <c r="I11" i="340"/>
  <c r="J275" i="340"/>
  <c r="I20" i="340"/>
  <c r="M20" i="340" s="1"/>
  <c r="I15" i="340"/>
  <c r="M15" i="340" s="1"/>
  <c r="J268" i="340"/>
  <c r="I25" i="340"/>
  <c r="K466" i="340"/>
  <c r="K463" i="340"/>
  <c r="M35" i="340"/>
  <c r="I13" i="340"/>
  <c r="I21" i="340"/>
  <c r="M21" i="340" s="1"/>
  <c r="K259" i="340"/>
  <c r="J439" i="340"/>
  <c r="K204" i="340"/>
  <c r="J256" i="340"/>
  <c r="J277" i="340"/>
  <c r="K320" i="340"/>
  <c r="K383" i="340"/>
  <c r="J454" i="340"/>
  <c r="I7" i="340"/>
  <c r="M7" i="340" s="1"/>
  <c r="I18" i="340"/>
  <c r="I28" i="340"/>
  <c r="M28" i="340" s="1"/>
  <c r="J276" i="340"/>
  <c r="J435" i="340"/>
  <c r="J461" i="340"/>
  <c r="K12" i="340"/>
  <c r="K13" i="340"/>
  <c r="K26" i="340"/>
  <c r="K31" i="340"/>
  <c r="I9" i="340"/>
  <c r="K10" i="340"/>
  <c r="K11" i="340"/>
  <c r="I17" i="340"/>
  <c r="K18" i="340"/>
  <c r="I23" i="340"/>
  <c r="K24" i="340"/>
  <c r="K25" i="340"/>
  <c r="K30" i="340"/>
  <c r="I33" i="340"/>
  <c r="J40" i="340"/>
  <c r="C117" i="340"/>
  <c r="C118" i="340" s="1"/>
  <c r="C121" i="340" s="1"/>
  <c r="J274" i="340"/>
  <c r="J280" i="340"/>
  <c r="K321" i="340"/>
  <c r="J459" i="340"/>
  <c r="K462" i="340"/>
  <c r="K9" i="340"/>
  <c r="K16" i="340"/>
  <c r="K17" i="340"/>
  <c r="K22" i="340"/>
  <c r="K23" i="340"/>
  <c r="K29" i="340"/>
  <c r="J45" i="340"/>
  <c r="K337" i="340"/>
  <c r="K8" i="340"/>
  <c r="K14" i="340"/>
  <c r="I26" i="340"/>
  <c r="K27" i="340"/>
  <c r="I32" i="340"/>
  <c r="M32" i="340" s="1"/>
  <c r="J290" i="340"/>
  <c r="K272" i="340"/>
  <c r="J465" i="340"/>
  <c r="J221" i="340"/>
  <c r="J41" i="340"/>
  <c r="J52" i="340"/>
  <c r="J76" i="340"/>
  <c r="I117" i="340"/>
  <c r="K263" i="340"/>
  <c r="J278" i="340"/>
  <c r="K287" i="340"/>
  <c r="J298" i="340"/>
  <c r="J299" i="340"/>
  <c r="K300" i="340"/>
  <c r="J310" i="340"/>
  <c r="K311" i="340"/>
  <c r="K318" i="340"/>
  <c r="J322" i="340"/>
  <c r="J323" i="340"/>
  <c r="J324" i="340"/>
  <c r="J325" i="340"/>
  <c r="J328" i="340"/>
  <c r="J360" i="340"/>
  <c r="I363" i="340"/>
  <c r="J409" i="340"/>
  <c r="J418" i="340"/>
  <c r="J436" i="340"/>
  <c r="J440" i="340"/>
  <c r="J447" i="340"/>
  <c r="J457" i="340"/>
  <c r="J468" i="340"/>
  <c r="K324" i="340"/>
  <c r="J359" i="340"/>
  <c r="K413" i="340"/>
  <c r="K275" i="340"/>
  <c r="J335" i="340"/>
  <c r="K390" i="340"/>
  <c r="K420" i="340"/>
  <c r="J423" i="340"/>
  <c r="J428" i="340"/>
  <c r="I342" i="340"/>
  <c r="J383" i="340"/>
  <c r="K80" i="340"/>
  <c r="J302" i="340"/>
  <c r="J314" i="340"/>
  <c r="J336" i="340"/>
  <c r="J339" i="340"/>
  <c r="J358" i="340"/>
  <c r="I34" i="340"/>
  <c r="M34" i="340" s="1"/>
  <c r="J77" i="340"/>
  <c r="J223" i="340"/>
  <c r="J263" i="340"/>
  <c r="J264" i="340"/>
  <c r="J265" i="340"/>
  <c r="K270" i="340"/>
  <c r="J286" i="340"/>
  <c r="J287" i="340"/>
  <c r="J288" i="340"/>
  <c r="J289" i="340"/>
  <c r="J292" i="340"/>
  <c r="J304" i="340"/>
  <c r="J311" i="340"/>
  <c r="J312" i="340"/>
  <c r="J313" i="340"/>
  <c r="J316" i="340"/>
  <c r="K317" i="340"/>
  <c r="J326" i="340"/>
  <c r="J337" i="340"/>
  <c r="J338" i="340"/>
  <c r="I346" i="340"/>
  <c r="K394" i="340"/>
  <c r="J419" i="340"/>
  <c r="K423" i="340"/>
  <c r="J427" i="340"/>
  <c r="K441" i="340"/>
  <c r="J464" i="340"/>
  <c r="H5" i="340"/>
  <c r="G5" i="340"/>
  <c r="C89" i="340"/>
  <c r="C88" i="340"/>
  <c r="A6" i="340"/>
  <c r="I31" i="340"/>
  <c r="I30" i="340"/>
  <c r="I29" i="340"/>
  <c r="I27" i="340"/>
  <c r="I24" i="340"/>
  <c r="I8" i="340"/>
  <c r="I10" i="340"/>
  <c r="I12" i="340"/>
  <c r="I14" i="340"/>
  <c r="I16" i="340"/>
  <c r="I22" i="340"/>
  <c r="K33" i="340"/>
  <c r="J53" i="340"/>
  <c r="J44" i="340"/>
  <c r="J38" i="340"/>
  <c r="K42" i="340"/>
  <c r="K41" i="340"/>
  <c r="K40" i="340"/>
  <c r="K39" i="340"/>
  <c r="J39" i="340"/>
  <c r="I40" i="340"/>
  <c r="J42" i="340"/>
  <c r="J43" i="340"/>
  <c r="I44" i="340"/>
  <c r="I45" i="340"/>
  <c r="J50" i="340"/>
  <c r="J51" i="340"/>
  <c r="J55" i="340"/>
  <c r="I56" i="340"/>
  <c r="M56" i="340" s="1"/>
  <c r="J61" i="340"/>
  <c r="I62" i="340"/>
  <c r="M62" i="340" s="1"/>
  <c r="J73" i="340"/>
  <c r="I74" i="340"/>
  <c r="M74" i="340" s="1"/>
  <c r="K78" i="340"/>
  <c r="J79" i="340"/>
  <c r="J85" i="340"/>
  <c r="I87" i="340"/>
  <c r="J103" i="340"/>
  <c r="J101" i="340"/>
  <c r="J97" i="340"/>
  <c r="J91" i="340"/>
  <c r="J98" i="340"/>
  <c r="J95" i="340"/>
  <c r="J94" i="340"/>
  <c r="J93" i="340"/>
  <c r="J92" i="340"/>
  <c r="J102" i="340"/>
  <c r="J99" i="340"/>
  <c r="J96" i="340"/>
  <c r="J100" i="340"/>
  <c r="I41" i="340"/>
  <c r="K48" i="340"/>
  <c r="K45" i="340"/>
  <c r="K51" i="340"/>
  <c r="I58" i="340"/>
  <c r="I70" i="340"/>
  <c r="I76" i="340"/>
  <c r="K79" i="340"/>
  <c r="J80" i="340"/>
  <c r="I82" i="340"/>
  <c r="I84" i="340"/>
  <c r="I88" i="340"/>
  <c r="I114" i="340"/>
  <c r="M114" i="340" s="1"/>
  <c r="I111" i="340"/>
  <c r="M111" i="340" s="1"/>
  <c r="I108" i="340"/>
  <c r="M108" i="340" s="1"/>
  <c r="I104" i="340"/>
  <c r="M104" i="340" s="1"/>
  <c r="I100" i="340"/>
  <c r="I89" i="340"/>
  <c r="I112" i="340"/>
  <c r="M112" i="340" s="1"/>
  <c r="I103" i="340"/>
  <c r="I101" i="340"/>
  <c r="I97" i="340"/>
  <c r="I91" i="340"/>
  <c r="I86" i="340"/>
  <c r="I85" i="340"/>
  <c r="I113" i="340"/>
  <c r="M113" i="340" s="1"/>
  <c r="I109" i="340"/>
  <c r="M109" i="340" s="1"/>
  <c r="I105" i="340"/>
  <c r="M105" i="340" s="1"/>
  <c r="I98" i="340"/>
  <c r="I95" i="340"/>
  <c r="I94" i="340"/>
  <c r="I93" i="340"/>
  <c r="I110" i="340"/>
  <c r="M110" i="340" s="1"/>
  <c r="I107" i="340"/>
  <c r="M107" i="340" s="1"/>
  <c r="I106" i="340"/>
  <c r="M106" i="340" s="1"/>
  <c r="I102" i="340"/>
  <c r="I99" i="340"/>
  <c r="I96" i="340"/>
  <c r="I90" i="340"/>
  <c r="M90" i="340" s="1"/>
  <c r="I83" i="340"/>
  <c r="I80" i="340"/>
  <c r="I79" i="340"/>
  <c r="I78" i="340"/>
  <c r="I77" i="340"/>
  <c r="I75" i="340"/>
  <c r="M75" i="340" s="1"/>
  <c r="I72" i="340"/>
  <c r="M72" i="340" s="1"/>
  <c r="I69" i="340"/>
  <c r="M69" i="340" s="1"/>
  <c r="I60" i="340"/>
  <c r="M60" i="340" s="1"/>
  <c r="I57" i="340"/>
  <c r="M57" i="340" s="1"/>
  <c r="I54" i="340"/>
  <c r="M54" i="340" s="1"/>
  <c r="I52" i="340"/>
  <c r="I51" i="340"/>
  <c r="M36" i="340"/>
  <c r="I48" i="340"/>
  <c r="I53" i="340"/>
  <c r="J58" i="340"/>
  <c r="I59" i="340"/>
  <c r="M59" i="340" s="1"/>
  <c r="J70" i="340"/>
  <c r="I71" i="340"/>
  <c r="M71" i="340" s="1"/>
  <c r="I81" i="340"/>
  <c r="J82" i="340"/>
  <c r="J83" i="340"/>
  <c r="K86" i="340"/>
  <c r="K85" i="340"/>
  <c r="I37" i="340"/>
  <c r="M37" i="340" s="1"/>
  <c r="I38" i="340"/>
  <c r="I39" i="340"/>
  <c r="I42" i="340"/>
  <c r="I43" i="340"/>
  <c r="I50" i="340"/>
  <c r="I55" i="340"/>
  <c r="I61" i="340"/>
  <c r="I73" i="340"/>
  <c r="J88" i="340"/>
  <c r="J87" i="340"/>
  <c r="J89" i="340"/>
  <c r="J84" i="340"/>
  <c r="J81" i="340"/>
  <c r="J78" i="340"/>
  <c r="M115" i="340"/>
  <c r="B117" i="340"/>
  <c r="B118" i="340" s="1"/>
  <c r="B121" i="340" s="1"/>
  <c r="J118" i="340"/>
  <c r="K121" i="340"/>
  <c r="J184" i="340"/>
  <c r="K185" i="340"/>
  <c r="K186" i="340"/>
  <c r="K187" i="340"/>
  <c r="K188" i="340"/>
  <c r="I191" i="340"/>
  <c r="I192" i="340"/>
  <c r="J193" i="340"/>
  <c r="J196" i="340"/>
  <c r="K197" i="340"/>
  <c r="K198" i="340"/>
  <c r="K199" i="340"/>
  <c r="K200" i="340"/>
  <c r="I203" i="340"/>
  <c r="I204" i="340"/>
  <c r="J205" i="340"/>
  <c r="J215" i="340"/>
  <c r="I217" i="340"/>
  <c r="I220" i="340"/>
  <c r="J222" i="340"/>
  <c r="I226" i="340"/>
  <c r="I122" i="340"/>
  <c r="I190" i="340"/>
  <c r="J191" i="340"/>
  <c r="J192" i="340"/>
  <c r="I194" i="340"/>
  <c r="I202" i="340"/>
  <c r="J203" i="340"/>
  <c r="J204" i="340"/>
  <c r="I206" i="340"/>
  <c r="I208" i="340"/>
  <c r="J210" i="340"/>
  <c r="J212" i="340"/>
  <c r="I214" i="340"/>
  <c r="K224" i="340"/>
  <c r="K223" i="340"/>
  <c r="K222" i="340"/>
  <c r="K221" i="340"/>
  <c r="K228" i="340"/>
  <c r="K227" i="340"/>
  <c r="J228" i="340"/>
  <c r="I230" i="340"/>
  <c r="I116" i="340"/>
  <c r="M116" i="340" s="1"/>
  <c r="J117" i="340"/>
  <c r="I121" i="340"/>
  <c r="J122" i="340"/>
  <c r="I183" i="340"/>
  <c r="M183" i="340" s="1"/>
  <c r="I185" i="340"/>
  <c r="I186" i="340"/>
  <c r="I187" i="340"/>
  <c r="I188" i="340"/>
  <c r="I189" i="340"/>
  <c r="M189" i="340" s="1"/>
  <c r="J190" i="340"/>
  <c r="K191" i="340"/>
  <c r="J194" i="340"/>
  <c r="I195" i="340"/>
  <c r="M195" i="340" s="1"/>
  <c r="I197" i="340"/>
  <c r="I198" i="340"/>
  <c r="I199" i="340"/>
  <c r="I200" i="340"/>
  <c r="I201" i="340"/>
  <c r="M201" i="340" s="1"/>
  <c r="J202" i="340"/>
  <c r="J206" i="340"/>
  <c r="I207" i="340"/>
  <c r="M207" i="340" s="1"/>
  <c r="K213" i="340"/>
  <c r="K212" i="340"/>
  <c r="K211" i="340"/>
  <c r="K210" i="340"/>
  <c r="K209" i="340"/>
  <c r="K216" i="340"/>
  <c r="K215" i="340"/>
  <c r="K237" i="340"/>
  <c r="K236" i="340"/>
  <c r="K235" i="340"/>
  <c r="K234" i="340"/>
  <c r="K233" i="340"/>
  <c r="I339" i="340"/>
  <c r="I335" i="340"/>
  <c r="I338" i="340"/>
  <c r="I328" i="340"/>
  <c r="I325" i="340"/>
  <c r="I316" i="340"/>
  <c r="I313" i="340"/>
  <c r="I304" i="340"/>
  <c r="I301" i="340"/>
  <c r="M301" i="340" s="1"/>
  <c r="I324" i="340"/>
  <c r="I315" i="340"/>
  <c r="M315" i="340" s="1"/>
  <c r="I311" i="340"/>
  <c r="I300" i="340"/>
  <c r="I295" i="340"/>
  <c r="I294" i="340"/>
  <c r="I293" i="340"/>
  <c r="I291" i="340"/>
  <c r="M291" i="340" s="1"/>
  <c r="I285" i="340"/>
  <c r="M285" i="340" s="1"/>
  <c r="I284" i="340"/>
  <c r="I283" i="340"/>
  <c r="I282" i="340"/>
  <c r="I281" i="340"/>
  <c r="I279" i="340"/>
  <c r="M279" i="340" s="1"/>
  <c r="I273" i="340"/>
  <c r="I272" i="340"/>
  <c r="I271" i="340"/>
  <c r="I270" i="340"/>
  <c r="I269" i="340"/>
  <c r="I267" i="340"/>
  <c r="M267" i="340" s="1"/>
  <c r="I261" i="340"/>
  <c r="I260" i="340"/>
  <c r="I259" i="340"/>
  <c r="I258" i="340"/>
  <c r="I257" i="340"/>
  <c r="I337" i="340"/>
  <c r="I327" i="340"/>
  <c r="M327" i="340" s="1"/>
  <c r="I323" i="340"/>
  <c r="I312" i="340"/>
  <c r="I303" i="340"/>
  <c r="M303" i="340" s="1"/>
  <c r="I299" i="340"/>
  <c r="I288" i="340"/>
  <c r="I287" i="340"/>
  <c r="I336" i="340"/>
  <c r="I330" i="340"/>
  <c r="I326" i="340"/>
  <c r="I322" i="340"/>
  <c r="I321" i="340"/>
  <c r="I319" i="340"/>
  <c r="I317" i="340"/>
  <c r="I308" i="340"/>
  <c r="I306" i="340"/>
  <c r="I302" i="340"/>
  <c r="I298" i="340"/>
  <c r="I296" i="340"/>
  <c r="I292" i="340"/>
  <c r="I289" i="340"/>
  <c r="I280" i="340"/>
  <c r="I277" i="340"/>
  <c r="I268" i="340"/>
  <c r="I265" i="340"/>
  <c r="I256" i="340"/>
  <c r="I253" i="340"/>
  <c r="I318" i="340"/>
  <c r="I290" i="340"/>
  <c r="I274" i="340"/>
  <c r="I255" i="340"/>
  <c r="M255" i="340" s="1"/>
  <c r="I249" i="340"/>
  <c r="I248" i="340"/>
  <c r="I247" i="340"/>
  <c r="I246" i="340"/>
  <c r="I245" i="340"/>
  <c r="I243" i="340"/>
  <c r="M243" i="340" s="1"/>
  <c r="I237" i="340"/>
  <c r="I236" i="340"/>
  <c r="I235" i="340"/>
  <c r="I234" i="340"/>
  <c r="I233" i="340"/>
  <c r="I231" i="340"/>
  <c r="M231" i="340" s="1"/>
  <c r="I224" i="340"/>
  <c r="I223" i="340"/>
  <c r="I222" i="340"/>
  <c r="I221" i="340"/>
  <c r="I219" i="340"/>
  <c r="M219" i="340" s="1"/>
  <c r="I213" i="340"/>
  <c r="I212" i="340"/>
  <c r="I211" i="340"/>
  <c r="I210" i="340"/>
  <c r="I209" i="340"/>
  <c r="I314" i="340"/>
  <c r="I286" i="340"/>
  <c r="I276" i="340"/>
  <c r="I275" i="340"/>
  <c r="I266" i="340"/>
  <c r="M266" i="340" s="1"/>
  <c r="I262" i="340"/>
  <c r="I254" i="340"/>
  <c r="M254" i="340" s="1"/>
  <c r="I250" i="340"/>
  <c r="I242" i="340"/>
  <c r="M242" i="340" s="1"/>
  <c r="I238" i="340"/>
  <c r="I320" i="340"/>
  <c r="I310" i="340"/>
  <c r="I309" i="340"/>
  <c r="I307" i="340"/>
  <c r="I305" i="340"/>
  <c r="I252" i="340"/>
  <c r="I251" i="340"/>
  <c r="I240" i="340"/>
  <c r="I239" i="340"/>
  <c r="I228" i="340"/>
  <c r="I227" i="340"/>
  <c r="I216" i="340"/>
  <c r="I215" i="340"/>
  <c r="I333" i="340"/>
  <c r="I332" i="340"/>
  <c r="I331" i="340"/>
  <c r="I329" i="340"/>
  <c r="I278" i="340"/>
  <c r="I264" i="340"/>
  <c r="I263" i="340"/>
  <c r="I244" i="340"/>
  <c r="I241" i="340"/>
  <c r="I232" i="340"/>
  <c r="I118" i="340"/>
  <c r="J121" i="340"/>
  <c r="I184" i="340"/>
  <c r="J185" i="340"/>
  <c r="J186" i="340"/>
  <c r="J187" i="340"/>
  <c r="J188" i="340"/>
  <c r="I193" i="340"/>
  <c r="I196" i="340"/>
  <c r="J197" i="340"/>
  <c r="J198" i="340"/>
  <c r="J199" i="340"/>
  <c r="J200" i="340"/>
  <c r="I205" i="340"/>
  <c r="J218" i="340"/>
  <c r="J214" i="340"/>
  <c r="J217" i="340"/>
  <c r="J208" i="340"/>
  <c r="J209" i="340"/>
  <c r="J211" i="340"/>
  <c r="J213" i="340"/>
  <c r="J230" i="340"/>
  <c r="J226" i="340"/>
  <c r="J229" i="340"/>
  <c r="J220" i="340"/>
  <c r="J227" i="340"/>
  <c r="I229" i="340"/>
  <c r="J233" i="340"/>
  <c r="J234" i="340"/>
  <c r="J235" i="340"/>
  <c r="J236" i="340"/>
  <c r="J237" i="340"/>
  <c r="J245" i="340"/>
  <c r="J246" i="340"/>
  <c r="J247" i="340"/>
  <c r="J248" i="340"/>
  <c r="J249" i="340"/>
  <c r="K257" i="340"/>
  <c r="K261" i="340"/>
  <c r="K281" i="340"/>
  <c r="J232" i="340"/>
  <c r="J241" i="340"/>
  <c r="J244" i="340"/>
  <c r="K245" i="340"/>
  <c r="K246" i="340"/>
  <c r="K247" i="340"/>
  <c r="K248" i="340"/>
  <c r="K260" i="340"/>
  <c r="K269" i="340"/>
  <c r="K273" i="340"/>
  <c r="K284" i="340"/>
  <c r="K333" i="340"/>
  <c r="K332" i="340"/>
  <c r="K331" i="340"/>
  <c r="K329" i="340"/>
  <c r="K330" i="340"/>
  <c r="J239" i="340"/>
  <c r="J240" i="340"/>
  <c r="J251" i="340"/>
  <c r="J252" i="340"/>
  <c r="K283" i="340"/>
  <c r="K296" i="340"/>
  <c r="K295" i="340"/>
  <c r="K294" i="340"/>
  <c r="K293" i="340"/>
  <c r="K309" i="340"/>
  <c r="K307" i="340"/>
  <c r="K305" i="340"/>
  <c r="K308" i="340"/>
  <c r="K306" i="340"/>
  <c r="J238" i="340"/>
  <c r="K239" i="340"/>
  <c r="J250" i="340"/>
  <c r="K251" i="340"/>
  <c r="J253" i="340"/>
  <c r="K282" i="340"/>
  <c r="J257" i="340"/>
  <c r="J258" i="340"/>
  <c r="J259" i="340"/>
  <c r="J260" i="340"/>
  <c r="J261" i="340"/>
  <c r="J269" i="340"/>
  <c r="J270" i="340"/>
  <c r="J271" i="340"/>
  <c r="J272" i="340"/>
  <c r="J281" i="340"/>
  <c r="J282" i="340"/>
  <c r="J283" i="340"/>
  <c r="J284" i="340"/>
  <c r="J296" i="340"/>
  <c r="J293" i="340"/>
  <c r="J294" i="340"/>
  <c r="J295" i="340"/>
  <c r="J300" i="340"/>
  <c r="I516" i="340"/>
  <c r="I507" i="340"/>
  <c r="I505" i="340"/>
  <c r="M505" i="340" s="1"/>
  <c r="I485" i="340"/>
  <c r="I484" i="340"/>
  <c r="I518" i="340"/>
  <c r="I515" i="340"/>
  <c r="I481" i="340"/>
  <c r="I478" i="340"/>
  <c r="I477" i="340"/>
  <c r="I476" i="340"/>
  <c r="I474" i="340"/>
  <c r="M474" i="340" s="1"/>
  <c r="I470" i="340"/>
  <c r="I506" i="340"/>
  <c r="I487" i="340"/>
  <c r="I480" i="340"/>
  <c r="I483" i="340"/>
  <c r="I475" i="340"/>
  <c r="I472" i="340"/>
  <c r="I465" i="340"/>
  <c r="I461" i="340"/>
  <c r="I454" i="340"/>
  <c r="I517" i="340"/>
  <c r="I514" i="340"/>
  <c r="I473" i="340"/>
  <c r="I471" i="340"/>
  <c r="I468" i="340"/>
  <c r="I464" i="340"/>
  <c r="I459" i="340"/>
  <c r="I457" i="340"/>
  <c r="I447" i="340"/>
  <c r="I444" i="340"/>
  <c r="I486" i="340"/>
  <c r="I479" i="340"/>
  <c r="I488" i="340"/>
  <c r="I466" i="340"/>
  <c r="I456" i="340"/>
  <c r="I446" i="340"/>
  <c r="M446" i="340" s="1"/>
  <c r="I440" i="340"/>
  <c r="I462" i="340"/>
  <c r="I445" i="340"/>
  <c r="I443" i="340"/>
  <c r="I442" i="340"/>
  <c r="I441" i="340"/>
  <c r="I423" i="340"/>
  <c r="I420" i="340"/>
  <c r="I419" i="340"/>
  <c r="I417" i="340"/>
  <c r="M417" i="340" s="1"/>
  <c r="I413" i="340"/>
  <c r="I412" i="340"/>
  <c r="I394" i="340"/>
  <c r="I393" i="340"/>
  <c r="I438" i="340"/>
  <c r="I437" i="340"/>
  <c r="I433" i="340"/>
  <c r="I432" i="340"/>
  <c r="I431" i="340"/>
  <c r="M431" i="340" s="1"/>
  <c r="I426" i="340"/>
  <c r="I425" i="340"/>
  <c r="I422" i="340"/>
  <c r="I405" i="340"/>
  <c r="I399" i="340"/>
  <c r="I448" i="340"/>
  <c r="I436" i="340"/>
  <c r="I435" i="340"/>
  <c r="I429" i="340"/>
  <c r="I463" i="340"/>
  <c r="I460" i="340"/>
  <c r="M460" i="340" s="1"/>
  <c r="I449" i="340"/>
  <c r="I439" i="340"/>
  <c r="I434" i="340"/>
  <c r="I430" i="340"/>
  <c r="M430" i="340" s="1"/>
  <c r="I428" i="340"/>
  <c r="I427" i="340"/>
  <c r="I421" i="340"/>
  <c r="I415" i="340"/>
  <c r="M415" i="340" s="1"/>
  <c r="I407" i="340"/>
  <c r="I406" i="340"/>
  <c r="I386" i="340"/>
  <c r="I384" i="340"/>
  <c r="I410" i="340"/>
  <c r="I408" i="340"/>
  <c r="I388" i="340"/>
  <c r="M388" i="340" s="1"/>
  <c r="I378" i="340"/>
  <c r="I373" i="340"/>
  <c r="I370" i="340"/>
  <c r="I366" i="340"/>
  <c r="I362" i="340"/>
  <c r="I355" i="340"/>
  <c r="I353" i="340"/>
  <c r="I347" i="340"/>
  <c r="I403" i="340"/>
  <c r="I398" i="340"/>
  <c r="I397" i="340"/>
  <c r="I396" i="340"/>
  <c r="I392" i="340"/>
  <c r="I390" i="340"/>
  <c r="I382" i="340"/>
  <c r="M382" i="340" s="1"/>
  <c r="I380" i="340"/>
  <c r="I379" i="340"/>
  <c r="I376" i="340"/>
  <c r="I375" i="340"/>
  <c r="I374" i="340"/>
  <c r="I372" i="340"/>
  <c r="M372" i="340" s="1"/>
  <c r="I368" i="340"/>
  <c r="I367" i="340"/>
  <c r="I348" i="340"/>
  <c r="I345" i="340"/>
  <c r="I344" i="340"/>
  <c r="I343" i="340"/>
  <c r="I341" i="340"/>
  <c r="M341" i="340" s="1"/>
  <c r="I418" i="340"/>
  <c r="I411" i="340"/>
  <c r="I404" i="340"/>
  <c r="I402" i="340"/>
  <c r="I401" i="340"/>
  <c r="M401" i="340" s="1"/>
  <c r="I391" i="340"/>
  <c r="I385" i="340"/>
  <c r="I381" i="340"/>
  <c r="I377" i="340"/>
  <c r="I371" i="340"/>
  <c r="I369" i="340"/>
  <c r="I416" i="340"/>
  <c r="I414" i="340"/>
  <c r="I409" i="340"/>
  <c r="I400" i="340"/>
  <c r="I395" i="340"/>
  <c r="I389" i="340"/>
  <c r="I387" i="340"/>
  <c r="M387" i="340" s="1"/>
  <c r="I383" i="340"/>
  <c r="I365" i="340"/>
  <c r="M365" i="340" s="1"/>
  <c r="I364" i="340"/>
  <c r="I361" i="340"/>
  <c r="I360" i="340"/>
  <c r="I359" i="340"/>
  <c r="I358" i="340"/>
  <c r="I356" i="340"/>
  <c r="M356" i="340" s="1"/>
  <c r="I352" i="340"/>
  <c r="I351" i="340"/>
  <c r="M340" i="340"/>
  <c r="J348" i="340"/>
  <c r="J345" i="340"/>
  <c r="J344" i="340"/>
  <c r="J343" i="340"/>
  <c r="J354" i="340"/>
  <c r="J350" i="340"/>
  <c r="J346" i="340"/>
  <c r="J355" i="340"/>
  <c r="J353" i="340"/>
  <c r="J347" i="340"/>
  <c r="J342" i="340"/>
  <c r="K348" i="340"/>
  <c r="I350" i="340"/>
  <c r="J351" i="340"/>
  <c r="J352" i="340"/>
  <c r="I354" i="340"/>
  <c r="J364" i="340"/>
  <c r="K345" i="340"/>
  <c r="K344" i="340"/>
  <c r="K343" i="340"/>
  <c r="J262" i="340"/>
  <c r="J368" i="340"/>
  <c r="J367" i="340"/>
  <c r="J371" i="340"/>
  <c r="J369" i="340"/>
  <c r="J363" i="340"/>
  <c r="J357" i="340"/>
  <c r="M357" i="340" s="1"/>
  <c r="J370" i="340"/>
  <c r="J366" i="340"/>
  <c r="J362" i="340"/>
  <c r="J361" i="340"/>
  <c r="J305" i="340"/>
  <c r="J306" i="340"/>
  <c r="J307" i="340"/>
  <c r="J308" i="340"/>
  <c r="J317" i="340"/>
  <c r="J318" i="340"/>
  <c r="J319" i="340"/>
  <c r="J320" i="340"/>
  <c r="J329" i="340"/>
  <c r="J330" i="340"/>
  <c r="J331" i="340"/>
  <c r="J332" i="340"/>
  <c r="K367" i="340"/>
  <c r="J373" i="340"/>
  <c r="K374" i="340"/>
  <c r="K375" i="340"/>
  <c r="K376" i="340"/>
  <c r="J378" i="340"/>
  <c r="K379" i="340"/>
  <c r="K410" i="340"/>
  <c r="K409" i="340"/>
  <c r="J399" i="340"/>
  <c r="J395" i="340"/>
  <c r="J391" i="340"/>
  <c r="J400" i="340"/>
  <c r="J394" i="340"/>
  <c r="J389" i="340"/>
  <c r="K397" i="340"/>
  <c r="K396" i="340"/>
  <c r="K351" i="340"/>
  <c r="K358" i="340"/>
  <c r="K359" i="340"/>
  <c r="K360" i="340"/>
  <c r="K364" i="340"/>
  <c r="J377" i="340"/>
  <c r="J381" i="340"/>
  <c r="J384" i="340"/>
  <c r="J385" i="340"/>
  <c r="J386" i="340"/>
  <c r="J416" i="340"/>
  <c r="J414" i="340"/>
  <c r="J408" i="340"/>
  <c r="J402" i="340"/>
  <c r="J412" i="340"/>
  <c r="J411" i="340"/>
  <c r="J410" i="340"/>
  <c r="J404" i="340"/>
  <c r="J413" i="340"/>
  <c r="J405" i="340"/>
  <c r="K406" i="340"/>
  <c r="K405" i="340"/>
  <c r="K404" i="340"/>
  <c r="K403" i="340"/>
  <c r="J374" i="340"/>
  <c r="J375" i="340"/>
  <c r="J376" i="340"/>
  <c r="J379" i="340"/>
  <c r="J380" i="340"/>
  <c r="J390" i="340"/>
  <c r="J392" i="340"/>
  <c r="J393" i="340"/>
  <c r="J396" i="340"/>
  <c r="J397" i="340"/>
  <c r="J398" i="340"/>
  <c r="J403" i="340"/>
  <c r="J406" i="340"/>
  <c r="J407" i="340"/>
  <c r="J429" i="340"/>
  <c r="J425" i="340"/>
  <c r="J421" i="340"/>
  <c r="K419" i="340"/>
  <c r="J420" i="340"/>
  <c r="J422" i="340"/>
  <c r="K427" i="340"/>
  <c r="K426" i="340"/>
  <c r="J426" i="340"/>
  <c r="J442" i="340"/>
  <c r="J445" i="340"/>
  <c r="J444" i="340"/>
  <c r="J443" i="340"/>
  <c r="J441" i="340"/>
  <c r="J437" i="340"/>
  <c r="J432" i="340"/>
  <c r="K435" i="340"/>
  <c r="K434" i="340"/>
  <c r="K433" i="340"/>
  <c r="J433" i="340"/>
  <c r="K439" i="340"/>
  <c r="K438" i="340"/>
  <c r="J438" i="340"/>
  <c r="K449" i="340"/>
  <c r="K448" i="340"/>
  <c r="J488" i="340"/>
  <c r="J486" i="340"/>
  <c r="J480" i="340"/>
  <c r="J475" i="340"/>
  <c r="J487" i="340"/>
  <c r="J483" i="340"/>
  <c r="J479" i="340"/>
  <c r="J485" i="340"/>
  <c r="J481" i="340"/>
  <c r="J477" i="340"/>
  <c r="J478" i="340"/>
  <c r="J476" i="340"/>
  <c r="J484" i="340"/>
  <c r="K515" i="340"/>
  <c r="J448" i="340"/>
  <c r="J449" i="340"/>
  <c r="K481" i="340"/>
  <c r="K507" i="340"/>
  <c r="J507" i="340"/>
  <c r="J456" i="340"/>
  <c r="J472" i="340"/>
  <c r="J473" i="340"/>
  <c r="J471" i="340"/>
  <c r="J462" i="340"/>
  <c r="J463" i="340"/>
  <c r="J466" i="340"/>
  <c r="J470" i="340"/>
  <c r="J517" i="340"/>
  <c r="J514" i="340"/>
  <c r="J516" i="340"/>
  <c r="J506" i="340"/>
  <c r="J515" i="340"/>
  <c r="J518" i="340"/>
  <c r="K478" i="340"/>
  <c r="K477" i="340"/>
  <c r="K476" i="340"/>
  <c r="M456" i="340" l="1"/>
  <c r="M92" i="340"/>
  <c r="M33" i="340"/>
  <c r="M218" i="340"/>
  <c r="M467" i="340"/>
  <c r="M509" i="340"/>
  <c r="B481" i="340"/>
  <c r="B483" i="340" s="1"/>
  <c r="B484" i="340" s="1"/>
  <c r="B485" i="340" s="1"/>
  <c r="B486" i="340" s="1"/>
  <c r="B487" i="340" s="1"/>
  <c r="B488" i="340" s="1"/>
  <c r="B505" i="340" s="1"/>
  <c r="B506" i="340" s="1"/>
  <c r="B507" i="340" s="1"/>
  <c r="B508" i="340" s="1"/>
  <c r="M511" i="340"/>
  <c r="M469" i="340"/>
  <c r="M512" i="340"/>
  <c r="M510" i="340"/>
  <c r="M452" i="340"/>
  <c r="M49" i="340"/>
  <c r="M451" i="340"/>
  <c r="C122" i="340"/>
  <c r="B122" i="340"/>
  <c r="B183" i="340" s="1"/>
  <c r="B184" i="340" s="1"/>
  <c r="B185" i="340" s="1"/>
  <c r="B186" i="340" s="1"/>
  <c r="B187" i="340" s="1"/>
  <c r="B188" i="340" s="1"/>
  <c r="B189" i="340" s="1"/>
  <c r="B190" i="340" s="1"/>
  <c r="B191" i="340" s="1"/>
  <c r="B192" i="340" s="1"/>
  <c r="B193" i="340" s="1"/>
  <c r="B194" i="340" s="1"/>
  <c r="B195" i="340" s="1"/>
  <c r="B196" i="340" s="1"/>
  <c r="B197" i="340" s="1"/>
  <c r="B198" i="340" s="1"/>
  <c r="B199" i="340" s="1"/>
  <c r="B200" i="340" s="1"/>
  <c r="B201" i="340" s="1"/>
  <c r="B202" i="340" s="1"/>
  <c r="B203" i="340" s="1"/>
  <c r="B204" i="340" s="1"/>
  <c r="B205" i="340" s="1"/>
  <c r="B206" i="340" s="1"/>
  <c r="B207" i="340" s="1"/>
  <c r="B208" i="340" s="1"/>
  <c r="B209" i="340" s="1"/>
  <c r="B210" i="340" s="1"/>
  <c r="B211" i="340" s="1"/>
  <c r="B212" i="340" s="1"/>
  <c r="B213" i="340" s="1"/>
  <c r="B214" i="340" s="1"/>
  <c r="B215" i="340" s="1"/>
  <c r="B216" i="340" s="1"/>
  <c r="B217" i="340" s="1"/>
  <c r="B218" i="340" s="1"/>
  <c r="B219" i="340" s="1"/>
  <c r="B220" i="340" s="1"/>
  <c r="B221" i="340" s="1"/>
  <c r="B222" i="340" s="1"/>
  <c r="B223" i="340" s="1"/>
  <c r="B224" i="340" s="1"/>
  <c r="B226" i="340" s="1"/>
  <c r="B227" i="340" s="1"/>
  <c r="B228" i="340" s="1"/>
  <c r="B229" i="340" s="1"/>
  <c r="B230" i="340" s="1"/>
  <c r="B231" i="340" s="1"/>
  <c r="B232" i="340" s="1"/>
  <c r="B233" i="340" s="1"/>
  <c r="B234" i="340" s="1"/>
  <c r="B235" i="340" s="1"/>
  <c r="B236" i="340" s="1"/>
  <c r="B237" i="340" s="1"/>
  <c r="B238" i="340" s="1"/>
  <c r="B239" i="340" s="1"/>
  <c r="B240" i="340" s="1"/>
  <c r="B241" i="340" s="1"/>
  <c r="B242" i="340" s="1"/>
  <c r="B243" i="340" s="1"/>
  <c r="B244" i="340" s="1"/>
  <c r="B245" i="340" s="1"/>
  <c r="B246" i="340" s="1"/>
  <c r="B247" i="340" s="1"/>
  <c r="B248" i="340" s="1"/>
  <c r="B249" i="340" s="1"/>
  <c r="B250" i="340" s="1"/>
  <c r="B251" i="340" s="1"/>
  <c r="B252" i="340" s="1"/>
  <c r="B253" i="340" s="1"/>
  <c r="B254" i="340" s="1"/>
  <c r="B255" i="340" s="1"/>
  <c r="B256" i="340" s="1"/>
  <c r="B257" i="340" s="1"/>
  <c r="B258" i="340" s="1"/>
  <c r="B259" i="340" s="1"/>
  <c r="B260" i="340" s="1"/>
  <c r="B261" i="340" s="1"/>
  <c r="B262" i="340" s="1"/>
  <c r="B263" i="340" s="1"/>
  <c r="B264" i="340" s="1"/>
  <c r="B265" i="340" s="1"/>
  <c r="B266" i="340" s="1"/>
  <c r="B267" i="340" s="1"/>
  <c r="B268" i="340" s="1"/>
  <c r="B269" i="340" s="1"/>
  <c r="B270" i="340" s="1"/>
  <c r="B271" i="340" s="1"/>
  <c r="B272" i="340" s="1"/>
  <c r="B273" i="340" s="1"/>
  <c r="B274" i="340" s="1"/>
  <c r="B275" i="340" s="1"/>
  <c r="B276" i="340" s="1"/>
  <c r="B277" i="340" s="1"/>
  <c r="B278" i="340" s="1"/>
  <c r="B279" i="340" s="1"/>
  <c r="B280" i="340" s="1"/>
  <c r="B281" i="340" s="1"/>
  <c r="B282" i="340" s="1"/>
  <c r="B283" i="340" s="1"/>
  <c r="B284" i="340" s="1"/>
  <c r="B285" i="340" s="1"/>
  <c r="B286" i="340" s="1"/>
  <c r="B287" i="340" s="1"/>
  <c r="B288" i="340" s="1"/>
  <c r="B289" i="340" s="1"/>
  <c r="B290" i="340" s="1"/>
  <c r="B291" i="340" s="1"/>
  <c r="B292" i="340" s="1"/>
  <c r="B293" i="340" s="1"/>
  <c r="B294" i="340" s="1"/>
  <c r="B295" i="340" s="1"/>
  <c r="B296" i="340" s="1"/>
  <c r="B298" i="340" s="1"/>
  <c r="B299" i="340" s="1"/>
  <c r="B300" i="340" s="1"/>
  <c r="B301" i="340" s="1"/>
  <c r="B302" i="340" s="1"/>
  <c r="B303" i="340" s="1"/>
  <c r="B304" i="340" s="1"/>
  <c r="B305" i="340" s="1"/>
  <c r="B306" i="340" s="1"/>
  <c r="B307" i="340" s="1"/>
  <c r="B308" i="340" s="1"/>
  <c r="B309" i="340" s="1"/>
  <c r="B310" i="340" s="1"/>
  <c r="B311" i="340" s="1"/>
  <c r="B312" i="340" s="1"/>
  <c r="B313" i="340" s="1"/>
  <c r="B314" i="340" s="1"/>
  <c r="B315" i="340" s="1"/>
  <c r="B316" i="340" s="1"/>
  <c r="B317" i="340" s="1"/>
  <c r="B318" i="340" s="1"/>
  <c r="B319" i="340" s="1"/>
  <c r="B320" i="340" s="1"/>
  <c r="B321" i="340" s="1"/>
  <c r="B322" i="340" s="1"/>
  <c r="B323" i="340" s="1"/>
  <c r="B324" i="340" s="1"/>
  <c r="B325" i="340" s="1"/>
  <c r="B326" i="340" s="1"/>
  <c r="B327" i="340" s="1"/>
  <c r="B328" i="340" s="1"/>
  <c r="B329" i="340" s="1"/>
  <c r="B330" i="340" s="1"/>
  <c r="B331" i="340" s="1"/>
  <c r="B332" i="340" s="1"/>
  <c r="B333" i="340" s="1"/>
  <c r="B335" i="340" s="1"/>
  <c r="B336" i="340" s="1"/>
  <c r="B337" i="340" s="1"/>
  <c r="B338" i="340" s="1"/>
  <c r="B339" i="340" s="1"/>
  <c r="M73" i="340"/>
  <c r="M98" i="340"/>
  <c r="M100" i="340"/>
  <c r="M94" i="340"/>
  <c r="M95" i="340"/>
  <c r="M93" i="340"/>
  <c r="M264" i="340"/>
  <c r="M338" i="340"/>
  <c r="M80" i="340"/>
  <c r="M18" i="340"/>
  <c r="M8" i="340"/>
  <c r="M354" i="340"/>
  <c r="M350" i="340"/>
  <c r="M268" i="340"/>
  <c r="M16" i="340"/>
  <c r="M25" i="340"/>
  <c r="M418" i="340"/>
  <c r="M461" i="340"/>
  <c r="M290" i="340"/>
  <c r="M289" i="340"/>
  <c r="M328" i="340"/>
  <c r="M79" i="340"/>
  <c r="M96" i="340"/>
  <c r="M55" i="340"/>
  <c r="M14" i="340"/>
  <c r="M30" i="340"/>
  <c r="M518" i="340"/>
  <c r="M383" i="340"/>
  <c r="M428" i="340"/>
  <c r="M423" i="340"/>
  <c r="M457" i="340"/>
  <c r="M465" i="340"/>
  <c r="M286" i="340"/>
  <c r="M292" i="340"/>
  <c r="M336" i="340"/>
  <c r="M337" i="340"/>
  <c r="M313" i="340"/>
  <c r="M42" i="340"/>
  <c r="M24" i="340"/>
  <c r="M205" i="340"/>
  <c r="M310" i="340"/>
  <c r="M274" i="340"/>
  <c r="M256" i="340"/>
  <c r="M323" i="340"/>
  <c r="M38" i="340"/>
  <c r="M48" i="340"/>
  <c r="M76" i="340"/>
  <c r="M440" i="340"/>
  <c r="M316" i="340"/>
  <c r="M22" i="340"/>
  <c r="M26" i="340"/>
  <c r="M13" i="340"/>
  <c r="M363" i="340"/>
  <c r="M464" i="340"/>
  <c r="M298" i="340"/>
  <c r="M339" i="340"/>
  <c r="M117" i="340"/>
  <c r="M27" i="340"/>
  <c r="M468" i="340"/>
  <c r="M304" i="340"/>
  <c r="M436" i="340"/>
  <c r="M196" i="340"/>
  <c r="M263" i="340"/>
  <c r="M276" i="340"/>
  <c r="M210" i="340"/>
  <c r="M265" i="340"/>
  <c r="M302" i="340"/>
  <c r="M299" i="340"/>
  <c r="M311" i="340"/>
  <c r="M61" i="340"/>
  <c r="M43" i="340"/>
  <c r="M29" i="340"/>
  <c r="M342" i="340"/>
  <c r="M346" i="340"/>
  <c r="M459" i="340"/>
  <c r="M454" i="340"/>
  <c r="M241" i="340"/>
  <c r="M222" i="340"/>
  <c r="M287" i="340"/>
  <c r="M335" i="340"/>
  <c r="M190" i="340"/>
  <c r="M12" i="340"/>
  <c r="M31" i="340"/>
  <c r="M321" i="340"/>
  <c r="M447" i="340"/>
  <c r="M215" i="340"/>
  <c r="M275" i="340"/>
  <c r="M223" i="340"/>
  <c r="M280" i="340"/>
  <c r="M326" i="340"/>
  <c r="M288" i="340"/>
  <c r="M325" i="340"/>
  <c r="M52" i="340"/>
  <c r="M10" i="340"/>
  <c r="M11" i="340"/>
  <c r="M101" i="340"/>
  <c r="M361" i="340"/>
  <c r="M385" i="340"/>
  <c r="M229" i="340"/>
  <c r="M184" i="340"/>
  <c r="M118" i="340"/>
  <c r="M278" i="340"/>
  <c r="M333" i="340"/>
  <c r="M228" i="340"/>
  <c r="M252" i="340"/>
  <c r="M314" i="340"/>
  <c r="M212" i="340"/>
  <c r="M277" i="340"/>
  <c r="M322" i="340"/>
  <c r="M312" i="340"/>
  <c r="M324" i="340"/>
  <c r="M50" i="340"/>
  <c r="M39" i="340"/>
  <c r="M53" i="340"/>
  <c r="M51" i="340"/>
  <c r="M77" i="340"/>
  <c r="M102" i="340"/>
  <c r="M103" i="340"/>
  <c r="M246" i="340"/>
  <c r="M392" i="340"/>
  <c r="M204" i="340"/>
  <c r="M192" i="340"/>
  <c r="M91" i="340"/>
  <c r="M9" i="340"/>
  <c r="M17" i="340"/>
  <c r="M23" i="340"/>
  <c r="M420" i="340"/>
  <c r="M193" i="340"/>
  <c r="M221" i="340"/>
  <c r="M224" i="340"/>
  <c r="M81" i="340"/>
  <c r="M99" i="340"/>
  <c r="M400" i="340"/>
  <c r="M404" i="340"/>
  <c r="M378" i="340"/>
  <c r="M384" i="340"/>
  <c r="M405" i="340"/>
  <c r="M438" i="340"/>
  <c r="M412" i="340"/>
  <c r="M362" i="340"/>
  <c r="M40" i="340"/>
  <c r="M369" i="340"/>
  <c r="M216" i="340"/>
  <c r="M41" i="340"/>
  <c r="M351" i="340"/>
  <c r="M359" i="340"/>
  <c r="M414" i="340"/>
  <c r="M377" i="340"/>
  <c r="M345" i="340"/>
  <c r="M368" i="340"/>
  <c r="M376" i="340"/>
  <c r="M397" i="340"/>
  <c r="M353" i="340"/>
  <c r="M370" i="340"/>
  <c r="M408" i="340"/>
  <c r="M406" i="340"/>
  <c r="M427" i="340"/>
  <c r="M439" i="340"/>
  <c r="M463" i="340"/>
  <c r="M425" i="340"/>
  <c r="M433" i="340"/>
  <c r="M393" i="340"/>
  <c r="M442" i="340"/>
  <c r="M479" i="340"/>
  <c r="M517" i="340"/>
  <c r="M483" i="340"/>
  <c r="M480" i="340"/>
  <c r="M470" i="340"/>
  <c r="M478" i="340"/>
  <c r="M515" i="340"/>
  <c r="M485" i="340"/>
  <c r="M516" i="340"/>
  <c r="M331" i="340"/>
  <c r="M240" i="340"/>
  <c r="M305" i="340"/>
  <c r="M320" i="340"/>
  <c r="M234" i="340"/>
  <c r="M248" i="340"/>
  <c r="M319" i="340"/>
  <c r="M330" i="340"/>
  <c r="M259" i="340"/>
  <c r="M269" i="340"/>
  <c r="M273" i="340"/>
  <c r="M283" i="340"/>
  <c r="M293" i="340"/>
  <c r="M200" i="340"/>
  <c r="M185" i="340"/>
  <c r="M226" i="340"/>
  <c r="M217" i="340"/>
  <c r="M203" i="340"/>
  <c r="M191" i="340"/>
  <c r="M97" i="340"/>
  <c r="M89" i="340"/>
  <c r="M84" i="340"/>
  <c r="M87" i="340"/>
  <c r="M379" i="340"/>
  <c r="M352" i="340"/>
  <c r="M360" i="340"/>
  <c r="M395" i="340"/>
  <c r="M416" i="340"/>
  <c r="M381" i="340"/>
  <c r="M402" i="340"/>
  <c r="M348" i="340"/>
  <c r="M390" i="340"/>
  <c r="M398" i="340"/>
  <c r="M355" i="340"/>
  <c r="M373" i="340"/>
  <c r="M410" i="340"/>
  <c r="M407" i="340"/>
  <c r="M449" i="340"/>
  <c r="M429" i="340"/>
  <c r="M448" i="340"/>
  <c r="M399" i="340"/>
  <c r="M426" i="340"/>
  <c r="M437" i="340"/>
  <c r="M394" i="340"/>
  <c r="M419" i="340"/>
  <c r="M443" i="340"/>
  <c r="M466" i="340"/>
  <c r="M486" i="340"/>
  <c r="M471" i="340"/>
  <c r="M487" i="340"/>
  <c r="M232" i="340"/>
  <c r="M332" i="340"/>
  <c r="M227" i="340"/>
  <c r="M251" i="340"/>
  <c r="M307" i="340"/>
  <c r="M238" i="340"/>
  <c r="M262" i="340"/>
  <c r="M211" i="340"/>
  <c r="M235" i="340"/>
  <c r="M245" i="340"/>
  <c r="M249" i="340"/>
  <c r="M318" i="340"/>
  <c r="M306" i="340"/>
  <c r="M260" i="340"/>
  <c r="M270" i="340"/>
  <c r="M284" i="340"/>
  <c r="M294" i="340"/>
  <c r="M199" i="340"/>
  <c r="M188" i="340"/>
  <c r="M85" i="340"/>
  <c r="M82" i="340"/>
  <c r="M70" i="340"/>
  <c r="M45" i="340"/>
  <c r="F6" i="340"/>
  <c r="G6" i="340" s="1"/>
  <c r="A7" i="340"/>
  <c r="H6" i="340"/>
  <c r="M6" i="340" s="1"/>
  <c r="M5" i="340"/>
  <c r="M403" i="340"/>
  <c r="M445" i="340"/>
  <c r="M488" i="340"/>
  <c r="M444" i="340"/>
  <c r="M473" i="340"/>
  <c r="M472" i="340"/>
  <c r="M506" i="340"/>
  <c r="M476" i="340"/>
  <c r="M481" i="340"/>
  <c r="M309" i="340"/>
  <c r="M236" i="340"/>
  <c r="M253" i="340"/>
  <c r="M296" i="340"/>
  <c r="M308" i="340"/>
  <c r="M257" i="340"/>
  <c r="M261" i="340"/>
  <c r="M271" i="340"/>
  <c r="M281" i="340"/>
  <c r="M295" i="340"/>
  <c r="M198" i="340"/>
  <c r="M187" i="340"/>
  <c r="M121" i="340"/>
  <c r="M230" i="340"/>
  <c r="M208" i="340"/>
  <c r="M202" i="340"/>
  <c r="M83" i="340"/>
  <c r="M86" i="340"/>
  <c r="M58" i="340"/>
  <c r="M44" i="340"/>
  <c r="M343" i="340"/>
  <c r="M374" i="340"/>
  <c r="M435" i="340"/>
  <c r="M358" i="340"/>
  <c r="M364" i="340"/>
  <c r="M389" i="340"/>
  <c r="M409" i="340"/>
  <c r="M371" i="340"/>
  <c r="M391" i="340"/>
  <c r="M411" i="340"/>
  <c r="M344" i="340"/>
  <c r="M367" i="340"/>
  <c r="M375" i="340"/>
  <c r="M380" i="340"/>
  <c r="M396" i="340"/>
  <c r="M347" i="340"/>
  <c r="M366" i="340"/>
  <c r="M386" i="340"/>
  <c r="M421" i="340"/>
  <c r="M434" i="340"/>
  <c r="M422" i="340"/>
  <c r="M432" i="340"/>
  <c r="M413" i="340"/>
  <c r="M441" i="340"/>
  <c r="M462" i="340"/>
  <c r="M514" i="340"/>
  <c r="M475" i="340"/>
  <c r="M477" i="340"/>
  <c r="M484" i="340"/>
  <c r="M507" i="340"/>
  <c r="M244" i="340"/>
  <c r="M329" i="340"/>
  <c r="M239" i="340"/>
  <c r="M250" i="340"/>
  <c r="M209" i="340"/>
  <c r="M213" i="340"/>
  <c r="M233" i="340"/>
  <c r="M237" i="340"/>
  <c r="M247" i="340"/>
  <c r="M317" i="340"/>
  <c r="M258" i="340"/>
  <c r="M272" i="340"/>
  <c r="M282" i="340"/>
  <c r="M300" i="340"/>
  <c r="M197" i="340"/>
  <c r="M186" i="340"/>
  <c r="M214" i="340"/>
  <c r="M206" i="340"/>
  <c r="M194" i="340"/>
  <c r="M122" i="340"/>
  <c r="M220" i="340"/>
  <c r="M78" i="340"/>
  <c r="M88" i="340"/>
  <c r="F7" i="340" l="1"/>
  <c r="G7" i="340" s="1"/>
  <c r="A8" i="340"/>
  <c r="F8" i="340" l="1"/>
  <c r="G8" i="340" s="1"/>
  <c r="A9" i="340"/>
  <c r="A10" i="340" l="1"/>
  <c r="F9" i="340"/>
  <c r="G9" i="340" s="1"/>
  <c r="F10" i="340" l="1"/>
  <c r="G10" i="340" s="1"/>
  <c r="A11" i="340"/>
  <c r="A12" i="340" l="1"/>
  <c r="F11" i="340"/>
  <c r="G11" i="340" s="1"/>
  <c r="F12" i="340" l="1"/>
  <c r="G12" i="340" s="1"/>
  <c r="A13" i="340"/>
  <c r="F13" i="340" l="1"/>
  <c r="G13" i="340" s="1"/>
  <c r="A14" i="340"/>
  <c r="A15" i="340" l="1"/>
  <c r="F14" i="340"/>
  <c r="G14" i="340" s="1"/>
  <c r="F15" i="340" l="1"/>
  <c r="G15" i="340" s="1"/>
  <c r="A16" i="340"/>
  <c r="F16" i="340" l="1"/>
  <c r="G16" i="340" s="1"/>
  <c r="A17" i="340"/>
  <c r="F17" i="340" l="1"/>
  <c r="G17" i="340" s="1"/>
  <c r="A18" i="340" l="1"/>
  <c r="A20" i="340" l="1"/>
  <c r="F18" i="340"/>
  <c r="G18" i="340" s="1"/>
  <c r="A21" i="340" l="1"/>
  <c r="F20" i="340"/>
  <c r="G20" i="340" s="1"/>
  <c r="F21" i="340" l="1"/>
  <c r="G21" i="340" s="1"/>
  <c r="A22" i="340"/>
  <c r="F22" i="340" l="1"/>
  <c r="G22" i="340" s="1"/>
  <c r="A23" i="340"/>
  <c r="A24" i="340" l="1"/>
  <c r="F23" i="340"/>
  <c r="G23" i="340" s="1"/>
  <c r="A25" i="340" l="1"/>
  <c r="F24" i="340"/>
  <c r="G24" i="340" s="1"/>
  <c r="F25" i="340" l="1"/>
  <c r="G25" i="340" s="1"/>
  <c r="A26" i="340" l="1"/>
  <c r="F26" i="340" l="1"/>
  <c r="G26" i="340" s="1"/>
  <c r="A27" i="340"/>
  <c r="A28" i="340" l="1"/>
  <c r="F27" i="340"/>
  <c r="G27" i="340" s="1"/>
  <c r="F28" i="340" l="1"/>
  <c r="G28" i="340" s="1"/>
  <c r="A29" i="340"/>
  <c r="F29" i="340" l="1"/>
  <c r="G29" i="340" s="1"/>
  <c r="A30" i="340" l="1"/>
  <c r="F30" i="340" l="1"/>
  <c r="G30" i="340" s="1"/>
  <c r="A31" i="340" l="1"/>
  <c r="A32" i="340" l="1"/>
  <c r="F31" i="340"/>
  <c r="G31" i="340" s="1"/>
  <c r="A33" i="340" l="1"/>
  <c r="F32" i="340"/>
  <c r="G32" i="340" s="1"/>
  <c r="F33" i="340" l="1"/>
  <c r="G33" i="340" s="1"/>
  <c r="A34" i="340" l="1"/>
  <c r="A35" i="340" l="1"/>
  <c r="F34" i="340"/>
  <c r="G34" i="340" s="1"/>
  <c r="A36" i="340" l="1"/>
  <c r="F35" i="340"/>
  <c r="G35" i="340" s="1"/>
  <c r="F36" i="340" l="1"/>
  <c r="G36" i="340" s="1"/>
  <c r="A37" i="340"/>
  <c r="F37" i="340" l="1"/>
  <c r="G37" i="340" s="1"/>
  <c r="A38" i="340"/>
  <c r="A39" i="340" l="1"/>
  <c r="F38" i="340"/>
  <c r="G38" i="340" s="1"/>
  <c r="F39" i="340" l="1"/>
  <c r="G39" i="340" s="1"/>
  <c r="A40" i="340"/>
  <c r="F40" i="340" l="1"/>
  <c r="G40" i="340" s="1"/>
  <c r="A41" i="340"/>
  <c r="F41" i="340" l="1"/>
  <c r="G41" i="340" s="1"/>
  <c r="A42" i="340" l="1"/>
  <c r="F42" i="340" l="1"/>
  <c r="G42" i="340" s="1"/>
  <c r="A43" i="340"/>
  <c r="A44" i="340" l="1"/>
  <c r="F43" i="340"/>
  <c r="G43" i="340" s="1"/>
  <c r="A45" i="340" l="1"/>
  <c r="F44" i="340"/>
  <c r="G44" i="340" s="1"/>
  <c r="F45" i="340" l="1"/>
  <c r="G45" i="340" s="1"/>
  <c r="A48" i="340" l="1"/>
  <c r="A49" i="340" s="1"/>
  <c r="F49" i="340" s="1"/>
  <c r="G49" i="340" s="1"/>
  <c r="F48" i="340" l="1"/>
  <c r="G48" i="340" s="1"/>
  <c r="A50" i="340" l="1"/>
  <c r="A51" i="340" l="1"/>
  <c r="F50" i="340"/>
  <c r="G50" i="340" s="1"/>
  <c r="A52" i="340" l="1"/>
  <c r="F51" i="340"/>
  <c r="G51" i="340" s="1"/>
  <c r="F52" i="340" l="1"/>
  <c r="G52" i="340" s="1"/>
  <c r="A53" i="340"/>
  <c r="A54" i="340" l="1"/>
  <c r="F53" i="340"/>
  <c r="G53" i="340" s="1"/>
  <c r="A55" i="340" l="1"/>
  <c r="F54" i="340"/>
  <c r="G54" i="340" s="1"/>
  <c r="A56" i="340" l="1"/>
  <c r="F55" i="340"/>
  <c r="G55" i="340" s="1"/>
  <c r="A57" i="340" l="1"/>
  <c r="F56" i="340"/>
  <c r="G56" i="340" s="1"/>
  <c r="A58" i="340" l="1"/>
  <c r="F57" i="340"/>
  <c r="G57" i="340" s="1"/>
  <c r="A59" i="340" l="1"/>
  <c r="F58" i="340"/>
  <c r="G58" i="340" s="1"/>
  <c r="A60" i="340" l="1"/>
  <c r="F59" i="340"/>
  <c r="G59" i="340" s="1"/>
  <c r="A61" i="340" l="1"/>
  <c r="F60" i="340"/>
  <c r="G60" i="340" s="1"/>
  <c r="A62" i="340" l="1"/>
  <c r="F61" i="340"/>
  <c r="G61" i="340" s="1"/>
  <c r="A69" i="340" l="1"/>
  <c r="F62" i="340"/>
  <c r="G62" i="340" s="1"/>
  <c r="A70" i="340" l="1"/>
  <c r="F69" i="340"/>
  <c r="G69" i="340" s="1"/>
  <c r="A71" i="340" l="1"/>
  <c r="F70" i="340"/>
  <c r="G70" i="340" s="1"/>
  <c r="A72" i="340" l="1"/>
  <c r="F71" i="340"/>
  <c r="G71" i="340" s="1"/>
  <c r="A73" i="340" l="1"/>
  <c r="F72" i="340"/>
  <c r="G72" i="340" s="1"/>
  <c r="A74" i="340" l="1"/>
  <c r="F73" i="340"/>
  <c r="G73" i="340" s="1"/>
  <c r="A75" i="340" l="1"/>
  <c r="F74" i="340"/>
  <c r="G74" i="340" s="1"/>
  <c r="A76" i="340" l="1"/>
  <c r="F75" i="340"/>
  <c r="G75" i="340" s="1"/>
  <c r="A77" i="340" l="1"/>
  <c r="F76" i="340"/>
  <c r="G76" i="340" s="1"/>
  <c r="A78" i="340" l="1"/>
  <c r="F77" i="340"/>
  <c r="G77" i="340" s="1"/>
  <c r="A79" i="340" l="1"/>
  <c r="F78" i="340"/>
  <c r="G78" i="340" s="1"/>
  <c r="A80" i="340" l="1"/>
  <c r="F79" i="340"/>
  <c r="G79" i="340" s="1"/>
  <c r="F80" i="340" l="1"/>
  <c r="G80" i="340" s="1"/>
  <c r="A81" i="340"/>
  <c r="A82" i="340" l="1"/>
  <c r="F81" i="340"/>
  <c r="G81" i="340" s="1"/>
  <c r="A83" i="340" l="1"/>
  <c r="F82" i="340"/>
  <c r="G82" i="340" s="1"/>
  <c r="A84" i="340" l="1"/>
  <c r="F83" i="340"/>
  <c r="G83" i="340" s="1"/>
  <c r="A85" i="340" l="1"/>
  <c r="F84" i="340"/>
  <c r="G84" i="340" s="1"/>
  <c r="F85" i="340" l="1"/>
  <c r="G85" i="340" s="1"/>
  <c r="A86" i="340"/>
  <c r="F86" i="340" l="1"/>
  <c r="G86" i="340" s="1"/>
  <c r="A87" i="340"/>
  <c r="F87" i="340" l="1"/>
  <c r="G87" i="340" s="1"/>
  <c r="A88" i="340"/>
  <c r="A89" i="340" s="1"/>
  <c r="A90" i="340" l="1"/>
  <c r="F89" i="340"/>
  <c r="G89" i="340" s="1"/>
  <c r="F90" i="340" l="1"/>
  <c r="G90" i="340" s="1"/>
  <c r="A91" i="340"/>
  <c r="A92" i="340" l="1"/>
  <c r="F91" i="340"/>
  <c r="G91" i="340" s="1"/>
  <c r="F92" i="340" l="1"/>
  <c r="G92" i="340" s="1"/>
  <c r="A93" i="340"/>
  <c r="F93" i="340" l="1"/>
  <c r="G93" i="340" s="1"/>
  <c r="A94" i="340"/>
  <c r="F94" i="340" l="1"/>
  <c r="G94" i="340" s="1"/>
  <c r="A95" i="340"/>
  <c r="F95" i="340" l="1"/>
  <c r="G95" i="340" s="1"/>
  <c r="A96" i="340"/>
  <c r="F96" i="340" l="1"/>
  <c r="G96" i="340" s="1"/>
  <c r="A97" i="340"/>
  <c r="A98" i="340" l="1"/>
  <c r="F97" i="340"/>
  <c r="G97" i="340" s="1"/>
  <c r="F98" i="340" l="1"/>
  <c r="G98" i="340" s="1"/>
  <c r="A99" i="340"/>
  <c r="F99" i="340" l="1"/>
  <c r="G99" i="340" s="1"/>
  <c r="A100" i="340"/>
  <c r="F100" i="340" l="1"/>
  <c r="G100" i="340" s="1"/>
  <c r="A101" i="340"/>
  <c r="A102" i="340" l="1"/>
  <c r="F101" i="340"/>
  <c r="G101" i="340" s="1"/>
  <c r="F102" i="340" l="1"/>
  <c r="G102" i="340" s="1"/>
  <c r="A103" i="340"/>
  <c r="A104" i="340" l="1"/>
  <c r="F103" i="340"/>
  <c r="G103" i="340" s="1"/>
  <c r="A105" i="340" l="1"/>
  <c r="F104" i="340"/>
  <c r="G104" i="340" s="1"/>
  <c r="F105" i="340" l="1"/>
  <c r="G105" i="340" s="1"/>
  <c r="A106" i="340"/>
  <c r="F106" i="340" l="1"/>
  <c r="G106" i="340" s="1"/>
  <c r="A107" i="340"/>
  <c r="F107" i="340" l="1"/>
  <c r="G107" i="340" s="1"/>
  <c r="A108" i="340"/>
  <c r="A109" i="340" l="1"/>
  <c r="F108" i="340"/>
  <c r="G108" i="340" s="1"/>
  <c r="F109" i="340" l="1"/>
  <c r="G109" i="340" s="1"/>
  <c r="A110" i="340"/>
  <c r="F110" i="340" l="1"/>
  <c r="G110" i="340" s="1"/>
  <c r="A111" i="340"/>
  <c r="A112" i="340" l="1"/>
  <c r="F111" i="340"/>
  <c r="G111" i="340" s="1"/>
  <c r="A113" i="340" l="1"/>
  <c r="F112" i="340"/>
  <c r="G112" i="340" s="1"/>
  <c r="F113" i="340" l="1"/>
  <c r="G113" i="340" s="1"/>
  <c r="A114" i="340"/>
  <c r="A115" i="340" l="1"/>
  <c r="F114" i="340"/>
  <c r="G114" i="340" s="1"/>
  <c r="A116" i="340" l="1"/>
  <c r="F115" i="340"/>
  <c r="G115" i="340" s="1"/>
  <c r="F116" i="340" l="1"/>
  <c r="G116" i="340" s="1"/>
  <c r="A117" i="340" l="1"/>
  <c r="F117" i="340" l="1"/>
  <c r="G117" i="340" s="1"/>
  <c r="A118" i="340"/>
  <c r="A121" i="340" l="1"/>
  <c r="F118" i="340"/>
  <c r="G118" i="340" s="1"/>
  <c r="F121" i="340" l="1"/>
  <c r="G121" i="340" s="1"/>
  <c r="A122" i="340" l="1"/>
  <c r="F122" i="340" l="1"/>
  <c r="G122" i="340" s="1"/>
  <c r="A183" i="340"/>
  <c r="A184" i="340" l="1"/>
  <c r="F183" i="340"/>
  <c r="G183" i="340" s="1"/>
  <c r="A185" i="340" l="1"/>
  <c r="F184" i="340"/>
  <c r="G184" i="340" s="1"/>
  <c r="A186" i="340" l="1"/>
  <c r="F185" i="340"/>
  <c r="G185" i="340" s="1"/>
  <c r="A187" i="340" l="1"/>
  <c r="F186" i="340"/>
  <c r="G186" i="340" s="1"/>
  <c r="A188" i="340" l="1"/>
  <c r="F187" i="340"/>
  <c r="G187" i="340" s="1"/>
  <c r="A189" i="340" l="1"/>
  <c r="F188" i="340"/>
  <c r="G188" i="340" s="1"/>
  <c r="A190" i="340" l="1"/>
  <c r="F189" i="340"/>
  <c r="G189" i="340" s="1"/>
  <c r="F190" i="340" l="1"/>
  <c r="G190" i="340" s="1"/>
  <c r="A191" i="340"/>
  <c r="F191" i="340" l="1"/>
  <c r="G191" i="340" s="1"/>
  <c r="A192" i="340"/>
  <c r="F192" i="340" l="1"/>
  <c r="G192" i="340" s="1"/>
  <c r="A193" i="340"/>
  <c r="A194" i="340" l="1"/>
  <c r="F193" i="340"/>
  <c r="G193" i="340" s="1"/>
  <c r="F194" i="340" l="1"/>
  <c r="G194" i="340" s="1"/>
  <c r="A195" i="340"/>
  <c r="A196" i="340" l="1"/>
  <c r="F195" i="340"/>
  <c r="G195" i="340" s="1"/>
  <c r="A197" i="340" l="1"/>
  <c r="F196" i="340"/>
  <c r="G196" i="340" s="1"/>
  <c r="A198" i="340" l="1"/>
  <c r="F197" i="340"/>
  <c r="G197" i="340" s="1"/>
  <c r="A199" i="340" l="1"/>
  <c r="F198" i="340"/>
  <c r="G198" i="340" s="1"/>
  <c r="A200" i="340" l="1"/>
  <c r="F199" i="340"/>
  <c r="G199" i="340" s="1"/>
  <c r="A201" i="340" l="1"/>
  <c r="F200" i="340"/>
  <c r="G200" i="340" s="1"/>
  <c r="A202" i="340" l="1"/>
  <c r="F201" i="340"/>
  <c r="G201" i="340" s="1"/>
  <c r="F202" i="340" l="1"/>
  <c r="G202" i="340" s="1"/>
  <c r="A203" i="340"/>
  <c r="F203" i="340" l="1"/>
  <c r="G203" i="340" s="1"/>
  <c r="A204" i="340"/>
  <c r="F204" i="340" l="1"/>
  <c r="G204" i="340" s="1"/>
  <c r="A205" i="340"/>
  <c r="A206" i="340" l="1"/>
  <c r="F205" i="340"/>
  <c r="G205" i="340" s="1"/>
  <c r="F206" i="340" l="1"/>
  <c r="G206" i="340" s="1"/>
  <c r="A207" i="340"/>
  <c r="A208" i="340" l="1"/>
  <c r="F207" i="340"/>
  <c r="G207" i="340" s="1"/>
  <c r="A209" i="340" l="1"/>
  <c r="F208" i="340"/>
  <c r="G208" i="340" s="1"/>
  <c r="F209" i="340" l="1"/>
  <c r="G209" i="340" s="1"/>
  <c r="A210" i="340"/>
  <c r="F210" i="340" l="1"/>
  <c r="G210" i="340" s="1"/>
  <c r="A211" i="340"/>
  <c r="F211" i="340" l="1"/>
  <c r="G211" i="340" s="1"/>
  <c r="A212" i="340"/>
  <c r="F212" i="340" l="1"/>
  <c r="G212" i="340" s="1"/>
  <c r="A213" i="340"/>
  <c r="F213" i="340" l="1"/>
  <c r="G213" i="340" s="1"/>
  <c r="A214" i="340"/>
  <c r="A215" i="340" l="1"/>
  <c r="F214" i="340"/>
  <c r="G214" i="340" s="1"/>
  <c r="F215" i="340" l="1"/>
  <c r="G215" i="340" s="1"/>
  <c r="A216" i="340"/>
  <c r="F216" i="340" l="1"/>
  <c r="G216" i="340" s="1"/>
  <c r="A217" i="340"/>
  <c r="F217" i="340" l="1"/>
  <c r="G217" i="340" s="1"/>
  <c r="A218" i="340"/>
  <c r="F218" i="340" l="1"/>
  <c r="G218" i="340" s="1"/>
  <c r="A219" i="340"/>
  <c r="F219" i="340" l="1"/>
  <c r="G219" i="340" s="1"/>
  <c r="A220" i="340"/>
  <c r="F220" i="340" l="1"/>
  <c r="G220" i="340" s="1"/>
  <c r="A221" i="340"/>
  <c r="F221" i="340" l="1"/>
  <c r="G221" i="340" s="1"/>
  <c r="A222" i="340"/>
  <c r="F222" i="340" l="1"/>
  <c r="G222" i="340" s="1"/>
  <c r="A223" i="340"/>
  <c r="F223" i="340" l="1"/>
  <c r="G223" i="340" s="1"/>
  <c r="A224" i="340" l="1"/>
  <c r="F224" i="340" l="1"/>
  <c r="G224" i="340" s="1"/>
  <c r="A226" i="340"/>
  <c r="F226" i="340" l="1"/>
  <c r="G226" i="340" s="1"/>
  <c r="A227" i="340"/>
  <c r="F227" i="340" l="1"/>
  <c r="G227" i="340" s="1"/>
  <c r="A228" i="340"/>
  <c r="F228" i="340" l="1"/>
  <c r="G228" i="340" s="1"/>
  <c r="A229" i="340"/>
  <c r="F229" i="340" l="1"/>
  <c r="G229" i="340" s="1"/>
  <c r="A230" i="340"/>
  <c r="A231" i="340" l="1"/>
  <c r="F230" i="340"/>
  <c r="G230" i="340" s="1"/>
  <c r="F231" i="340" l="1"/>
  <c r="G231" i="340" s="1"/>
  <c r="A232" i="340"/>
  <c r="A233" i="340" l="1"/>
  <c r="F232" i="340"/>
  <c r="G232" i="340" s="1"/>
  <c r="F233" i="340" l="1"/>
  <c r="G233" i="340" s="1"/>
  <c r="A234" i="340"/>
  <c r="F234" i="340" l="1"/>
  <c r="G234" i="340" s="1"/>
  <c r="A235" i="340"/>
  <c r="F235" i="340" l="1"/>
  <c r="G235" i="340" s="1"/>
  <c r="A236" i="340"/>
  <c r="F236" i="340" l="1"/>
  <c r="G236" i="340" s="1"/>
  <c r="A237" i="340"/>
  <c r="F237" i="340" l="1"/>
  <c r="G237" i="340" s="1"/>
  <c r="A238" i="340"/>
  <c r="A239" i="340" l="1"/>
  <c r="F238" i="340"/>
  <c r="G238" i="340" s="1"/>
  <c r="F239" i="340" l="1"/>
  <c r="G239" i="340" s="1"/>
  <c r="A240" i="340"/>
  <c r="F240" i="340" l="1"/>
  <c r="G240" i="340" s="1"/>
  <c r="A241" i="340"/>
  <c r="F241" i="340" l="1"/>
  <c r="G241" i="340" s="1"/>
  <c r="A242" i="340"/>
  <c r="A243" i="340" l="1"/>
  <c r="F242" i="340"/>
  <c r="G242" i="340" s="1"/>
  <c r="A244" i="340" l="1"/>
  <c r="F243" i="340"/>
  <c r="G243" i="340" s="1"/>
  <c r="F244" i="340" l="1"/>
  <c r="G244" i="340" s="1"/>
  <c r="A245" i="340"/>
  <c r="F245" i="340" l="1"/>
  <c r="G245" i="340" s="1"/>
  <c r="A246" i="340"/>
  <c r="F246" i="340" l="1"/>
  <c r="G246" i="340" s="1"/>
  <c r="A247" i="340"/>
  <c r="F247" i="340" l="1"/>
  <c r="G247" i="340" s="1"/>
  <c r="A248" i="340"/>
  <c r="F248" i="340" l="1"/>
  <c r="G248" i="340" s="1"/>
  <c r="A249" i="340"/>
  <c r="F249" i="340" l="1"/>
  <c r="G249" i="340" s="1"/>
  <c r="A250" i="340"/>
  <c r="A251" i="340" l="1"/>
  <c r="F250" i="340"/>
  <c r="G250" i="340" s="1"/>
  <c r="F251" i="340" l="1"/>
  <c r="G251" i="340" s="1"/>
  <c r="A252" i="340"/>
  <c r="F252" i="340" l="1"/>
  <c r="G252" i="340" s="1"/>
  <c r="A253" i="340"/>
  <c r="A254" i="340" l="1"/>
  <c r="F253" i="340"/>
  <c r="G253" i="340" s="1"/>
  <c r="F254" i="340" l="1"/>
  <c r="G254" i="340" s="1"/>
  <c r="A255" i="340"/>
  <c r="A256" i="340" l="1"/>
  <c r="F255" i="340"/>
  <c r="G255" i="340" s="1"/>
  <c r="A257" i="340" l="1"/>
  <c r="F256" i="340"/>
  <c r="G256" i="340" s="1"/>
  <c r="A258" i="340" l="1"/>
  <c r="F257" i="340"/>
  <c r="G257" i="340" s="1"/>
  <c r="A259" i="340" l="1"/>
  <c r="F258" i="340"/>
  <c r="G258" i="340" s="1"/>
  <c r="A260" i="340" l="1"/>
  <c r="F259" i="340"/>
  <c r="G259" i="340" s="1"/>
  <c r="A261" i="340" l="1"/>
  <c r="F260" i="340"/>
  <c r="G260" i="340" s="1"/>
  <c r="A262" i="340" l="1"/>
  <c r="F261" i="340"/>
  <c r="G261" i="340" s="1"/>
  <c r="F262" i="340" l="1"/>
  <c r="G262" i="340" s="1"/>
  <c r="A263" i="340"/>
  <c r="F263" i="340" l="1"/>
  <c r="G263" i="340" s="1"/>
  <c r="A264" i="340"/>
  <c r="F264" i="340" l="1"/>
  <c r="G264" i="340" s="1"/>
  <c r="A265" i="340"/>
  <c r="A266" i="340" l="1"/>
  <c r="F265" i="340"/>
  <c r="G265" i="340" s="1"/>
  <c r="F266" i="340" l="1"/>
  <c r="G266" i="340" s="1"/>
  <c r="A267" i="340"/>
  <c r="A268" i="340" l="1"/>
  <c r="F267" i="340"/>
  <c r="G267" i="340" s="1"/>
  <c r="A269" i="340" l="1"/>
  <c r="F268" i="340"/>
  <c r="G268" i="340" s="1"/>
  <c r="A270" i="340" l="1"/>
  <c r="F269" i="340"/>
  <c r="G269" i="340" s="1"/>
  <c r="A271" i="340" l="1"/>
  <c r="F270" i="340"/>
  <c r="G270" i="340" s="1"/>
  <c r="A272" i="340" l="1"/>
  <c r="F271" i="340"/>
  <c r="G271" i="340" s="1"/>
  <c r="A273" i="340" l="1"/>
  <c r="F272" i="340"/>
  <c r="G272" i="340" s="1"/>
  <c r="A274" i="340" l="1"/>
  <c r="F273" i="340"/>
  <c r="G273" i="340" s="1"/>
  <c r="F274" i="340" l="1"/>
  <c r="G274" i="340" s="1"/>
  <c r="A275" i="340"/>
  <c r="F275" i="340" l="1"/>
  <c r="G275" i="340" s="1"/>
  <c r="A276" i="340"/>
  <c r="F276" i="340" l="1"/>
  <c r="G276" i="340" s="1"/>
  <c r="A277" i="340"/>
  <c r="A278" i="340" l="1"/>
  <c r="F277" i="340"/>
  <c r="G277" i="340" s="1"/>
  <c r="F278" i="340" l="1"/>
  <c r="G278" i="340" s="1"/>
  <c r="A279" i="340"/>
  <c r="A280" i="340" l="1"/>
  <c r="F279" i="340"/>
  <c r="G279" i="340" s="1"/>
  <c r="A281" i="340" l="1"/>
  <c r="F280" i="340"/>
  <c r="G280" i="340" s="1"/>
  <c r="A282" i="340" l="1"/>
  <c r="F281" i="340"/>
  <c r="G281" i="340" s="1"/>
  <c r="A283" i="340" l="1"/>
  <c r="F282" i="340"/>
  <c r="G282" i="340" s="1"/>
  <c r="A284" i="340" l="1"/>
  <c r="F283" i="340"/>
  <c r="G283" i="340" s="1"/>
  <c r="A285" i="340" l="1"/>
  <c r="F284" i="340"/>
  <c r="G284" i="340" s="1"/>
  <c r="F285" i="340" l="1"/>
  <c r="G285" i="340" s="1"/>
  <c r="A286" i="340"/>
  <c r="F286" i="340" l="1"/>
  <c r="G286" i="340" s="1"/>
  <c r="A287" i="340"/>
  <c r="F287" i="340" l="1"/>
  <c r="G287" i="340" s="1"/>
  <c r="A288" i="340"/>
  <c r="F288" i="340" l="1"/>
  <c r="G288" i="340" s="1"/>
  <c r="A289" i="340"/>
  <c r="A290" i="340" l="1"/>
  <c r="F289" i="340"/>
  <c r="G289" i="340" s="1"/>
  <c r="F290" i="340" l="1"/>
  <c r="G290" i="340" s="1"/>
  <c r="A291" i="340"/>
  <c r="F291" i="340" l="1"/>
  <c r="G291" i="340" s="1"/>
  <c r="A292" i="340"/>
  <c r="A293" i="340" l="1"/>
  <c r="F292" i="340"/>
  <c r="G292" i="340" s="1"/>
  <c r="F293" i="340" l="1"/>
  <c r="G293" i="340" s="1"/>
  <c r="A294" i="340"/>
  <c r="F294" i="340" l="1"/>
  <c r="G294" i="340" s="1"/>
  <c r="A295" i="340"/>
  <c r="F295" i="340" l="1"/>
  <c r="G295" i="340" s="1"/>
  <c r="A296" i="340" l="1"/>
  <c r="A298" i="340" l="1"/>
  <c r="F296" i="340"/>
  <c r="G296" i="340" s="1"/>
  <c r="F298" i="340" l="1"/>
  <c r="G298" i="340" s="1"/>
  <c r="A299" i="340"/>
  <c r="F299" i="340" l="1"/>
  <c r="G299" i="340" s="1"/>
  <c r="A300" i="340"/>
  <c r="A301" i="340" l="1"/>
  <c r="F300" i="340"/>
  <c r="G300" i="340" s="1"/>
  <c r="A302" i="340" l="1"/>
  <c r="F301" i="340"/>
  <c r="G301" i="340" s="1"/>
  <c r="F302" i="340" l="1"/>
  <c r="G302" i="340" s="1"/>
  <c r="A303" i="340"/>
  <c r="F303" i="340" l="1"/>
  <c r="G303" i="340" s="1"/>
  <c r="A304" i="340"/>
  <c r="A305" i="340" l="1"/>
  <c r="F304" i="340"/>
  <c r="G304" i="340" s="1"/>
  <c r="A306" i="340" l="1"/>
  <c r="F305" i="340"/>
  <c r="G305" i="340" s="1"/>
  <c r="A307" i="340" l="1"/>
  <c r="F306" i="340"/>
  <c r="G306" i="340" s="1"/>
  <c r="A308" i="340" l="1"/>
  <c r="F307" i="340"/>
  <c r="G307" i="340" s="1"/>
  <c r="A309" i="340" l="1"/>
  <c r="F308" i="340"/>
  <c r="G308" i="340" s="1"/>
  <c r="A310" i="340" l="1"/>
  <c r="F309" i="340"/>
  <c r="G309" i="340" s="1"/>
  <c r="F310" i="340" l="1"/>
  <c r="G310" i="340" s="1"/>
  <c r="A311" i="340"/>
  <c r="A312" i="340" l="1"/>
  <c r="F311" i="340"/>
  <c r="G311" i="340" s="1"/>
  <c r="F312" i="340" l="1"/>
  <c r="G312" i="340" s="1"/>
  <c r="A313" i="340"/>
  <c r="A314" i="340" l="1"/>
  <c r="F313" i="340"/>
  <c r="G313" i="340" s="1"/>
  <c r="F314" i="340" l="1"/>
  <c r="G314" i="340" s="1"/>
  <c r="A315" i="340"/>
  <c r="F315" i="340" l="1"/>
  <c r="G315" i="340" s="1"/>
  <c r="A316" i="340"/>
  <c r="A317" i="340" l="1"/>
  <c r="F316" i="340"/>
  <c r="G316" i="340" s="1"/>
  <c r="A318" i="340" l="1"/>
  <c r="F317" i="340"/>
  <c r="G317" i="340" s="1"/>
  <c r="A319" i="340" l="1"/>
  <c r="F318" i="340"/>
  <c r="G318" i="340" s="1"/>
  <c r="A320" i="340" l="1"/>
  <c r="F319" i="340"/>
  <c r="G319" i="340" s="1"/>
  <c r="A321" i="340" l="1"/>
  <c r="F320" i="340"/>
  <c r="G320" i="340" s="1"/>
  <c r="A322" i="340" l="1"/>
  <c r="F321" i="340"/>
  <c r="G321" i="340" s="1"/>
  <c r="F322" i="340" l="1"/>
  <c r="G322" i="340" s="1"/>
  <c r="A323" i="340"/>
  <c r="F323" i="340" l="1"/>
  <c r="G323" i="340" s="1"/>
  <c r="A324" i="340"/>
  <c r="A325" i="340" l="1"/>
  <c r="F324" i="340"/>
  <c r="G324" i="340" s="1"/>
  <c r="A326" i="340" l="1"/>
  <c r="F325" i="340"/>
  <c r="G325" i="340" s="1"/>
  <c r="F326" i="340" l="1"/>
  <c r="G326" i="340" s="1"/>
  <c r="A327" i="340"/>
  <c r="F327" i="340" l="1"/>
  <c r="G327" i="340" s="1"/>
  <c r="A328" i="340"/>
  <c r="A329" i="340" l="1"/>
  <c r="F328" i="340"/>
  <c r="G328" i="340" s="1"/>
  <c r="A330" i="340" l="1"/>
  <c r="F329" i="340"/>
  <c r="G329" i="340" s="1"/>
  <c r="A331" i="340" l="1"/>
  <c r="F330" i="340"/>
  <c r="G330" i="340" s="1"/>
  <c r="A332" i="340" l="1"/>
  <c r="F331" i="340"/>
  <c r="G331" i="340" s="1"/>
  <c r="A333" i="340" l="1"/>
  <c r="F332" i="340"/>
  <c r="G332" i="340" s="1"/>
  <c r="A335" i="340" l="1"/>
  <c r="F333" i="340"/>
  <c r="G333" i="340" s="1"/>
  <c r="A336" i="340" l="1"/>
  <c r="F335" i="340"/>
  <c r="G335" i="340" s="1"/>
  <c r="A337" i="340" l="1"/>
  <c r="F336" i="340"/>
  <c r="G336" i="340" s="1"/>
  <c r="A338" i="340" l="1"/>
  <c r="F337" i="340"/>
  <c r="G337" i="340" s="1"/>
  <c r="F338" i="340" l="1"/>
  <c r="G338" i="340" s="1"/>
  <c r="A339" i="340"/>
  <c r="A340" i="340" l="1"/>
  <c r="F339" i="340"/>
  <c r="G339" i="340" s="1"/>
  <c r="F340" i="340" l="1"/>
  <c r="G340" i="340" s="1"/>
  <c r="A341" i="340"/>
  <c r="F341" i="340" l="1"/>
  <c r="G341" i="340" s="1"/>
  <c r="A342" i="340"/>
  <c r="A343" i="340" l="1"/>
  <c r="F342" i="340"/>
  <c r="G342" i="340" s="1"/>
  <c r="A344" i="340" l="1"/>
  <c r="F343" i="340"/>
  <c r="G343" i="340" s="1"/>
  <c r="A345" i="340" l="1"/>
  <c r="F344" i="340"/>
  <c r="G344" i="340" s="1"/>
  <c r="A346" i="340" l="1"/>
  <c r="F345" i="340"/>
  <c r="G345" i="340" s="1"/>
  <c r="F346" i="340" l="1"/>
  <c r="G346" i="340" s="1"/>
  <c r="A347" i="340"/>
  <c r="A348" i="340" l="1"/>
  <c r="F347" i="340"/>
  <c r="G347" i="340" s="1"/>
  <c r="F348" i="340" l="1"/>
  <c r="G348" i="340" s="1"/>
  <c r="A350" i="340" l="1"/>
  <c r="F350" i="340" l="1"/>
  <c r="G350" i="340" s="1"/>
  <c r="A351" i="340"/>
  <c r="F351" i="340" l="1"/>
  <c r="G351" i="340" s="1"/>
  <c r="A352" i="340"/>
  <c r="F352" i="340" l="1"/>
  <c r="G352" i="340" s="1"/>
  <c r="A353" i="340"/>
  <c r="A354" i="340" l="1"/>
  <c r="F353" i="340"/>
  <c r="G353" i="340" s="1"/>
  <c r="F354" i="340" l="1"/>
  <c r="G354" i="340" s="1"/>
  <c r="A355" i="340"/>
  <c r="A356" i="340" l="1"/>
  <c r="F355" i="340"/>
  <c r="G355" i="340" s="1"/>
  <c r="A357" i="340" l="1"/>
  <c r="F356" i="340"/>
  <c r="G356" i="340" s="1"/>
  <c r="F357" i="340" l="1"/>
  <c r="G357" i="340" s="1"/>
  <c r="A358" i="340"/>
  <c r="F358" i="340" l="1"/>
  <c r="G358" i="340" s="1"/>
  <c r="A359" i="340"/>
  <c r="F359" i="340" l="1"/>
  <c r="G359" i="340" s="1"/>
  <c r="A360" i="340"/>
  <c r="F360" i="340" l="1"/>
  <c r="G360" i="340" s="1"/>
  <c r="A361" i="340"/>
  <c r="F361" i="340" l="1"/>
  <c r="G361" i="340" s="1"/>
  <c r="A362" i="340"/>
  <c r="A363" i="340" l="1"/>
  <c r="F362" i="340"/>
  <c r="G362" i="340" s="1"/>
  <c r="F363" i="340" l="1"/>
  <c r="G363" i="340" s="1"/>
  <c r="A364" i="340"/>
  <c r="F364" i="340" l="1"/>
  <c r="G364" i="340" s="1"/>
  <c r="A365" i="340"/>
  <c r="F365" i="340" l="1"/>
  <c r="G365" i="340" s="1"/>
  <c r="A366" i="340"/>
  <c r="A367" i="340" l="1"/>
  <c r="F366" i="340"/>
  <c r="G366" i="340" s="1"/>
  <c r="A368" i="340" l="1"/>
  <c r="F367" i="340"/>
  <c r="G367" i="340" s="1"/>
  <c r="A369" i="340" l="1"/>
  <c r="F368" i="340"/>
  <c r="G368" i="340" s="1"/>
  <c r="F369" i="340" l="1"/>
  <c r="G369" i="340" s="1"/>
  <c r="A370" i="340"/>
  <c r="A371" i="340" l="1"/>
  <c r="F370" i="340"/>
  <c r="G370" i="340" s="1"/>
  <c r="F371" i="340" l="1"/>
  <c r="G371" i="340" s="1"/>
  <c r="A372" i="340"/>
  <c r="A373" i="340" l="1"/>
  <c r="F372" i="340"/>
  <c r="G372" i="340" s="1"/>
  <c r="A374" i="340" l="1"/>
  <c r="F373" i="340"/>
  <c r="G373" i="340" s="1"/>
  <c r="A375" i="340" l="1"/>
  <c r="F374" i="340"/>
  <c r="G374" i="340" s="1"/>
  <c r="A376" i="340" l="1"/>
  <c r="F375" i="340"/>
  <c r="G375" i="340" s="1"/>
  <c r="F376" i="340" l="1"/>
  <c r="G376" i="340" s="1"/>
  <c r="A377" i="340" l="1"/>
  <c r="F377" i="340" l="1"/>
  <c r="G377" i="340" s="1"/>
  <c r="A378" i="340"/>
  <c r="A379" i="340" l="1"/>
  <c r="F378" i="340"/>
  <c r="G378" i="340" s="1"/>
  <c r="A380" i="340" l="1"/>
  <c r="F379" i="340"/>
  <c r="G379" i="340" s="1"/>
  <c r="A381" i="340" l="1"/>
  <c r="F380" i="340"/>
  <c r="G380" i="340" s="1"/>
  <c r="F381" i="340" l="1"/>
  <c r="G381" i="340" s="1"/>
  <c r="A382" i="340"/>
  <c r="A383" i="340" l="1"/>
  <c r="F382" i="340"/>
  <c r="G382" i="340" s="1"/>
  <c r="F383" i="340" l="1"/>
  <c r="G383" i="340" s="1"/>
  <c r="A384" i="340"/>
  <c r="A385" i="340" l="1"/>
  <c r="F384" i="340"/>
  <c r="G384" i="340" s="1"/>
  <c r="F385" i="340" l="1"/>
  <c r="G385" i="340" s="1"/>
  <c r="A386" i="340"/>
  <c r="A387" i="340" l="1"/>
  <c r="F386" i="340"/>
  <c r="G386" i="340" s="1"/>
  <c r="A388" i="340" l="1"/>
  <c r="F387" i="340"/>
  <c r="G387" i="340" s="1"/>
  <c r="F388" i="340" l="1"/>
  <c r="G388" i="340" s="1"/>
  <c r="A389" i="340"/>
  <c r="F389" i="340" l="1"/>
  <c r="G389" i="340" s="1"/>
  <c r="A390" i="340"/>
  <c r="F390" i="340" l="1"/>
  <c r="G390" i="340" s="1"/>
  <c r="A391" i="340" l="1"/>
  <c r="F391" i="340" l="1"/>
  <c r="G391" i="340" s="1"/>
  <c r="A392" i="340"/>
  <c r="A393" i="340" l="1"/>
  <c r="F392" i="340"/>
  <c r="G392" i="340" s="1"/>
  <c r="A394" i="340" l="1"/>
  <c r="F393" i="340"/>
  <c r="G393" i="340" s="1"/>
  <c r="A395" i="340" l="1"/>
  <c r="F394" i="340"/>
  <c r="G394" i="340" s="1"/>
  <c r="A396" i="340" l="1"/>
  <c r="F395" i="340"/>
  <c r="G395" i="340" s="1"/>
  <c r="F396" i="340" l="1"/>
  <c r="G396" i="340" s="1"/>
  <c r="A397" i="340"/>
  <c r="F397" i="340" l="1"/>
  <c r="G397" i="340" s="1"/>
  <c r="A398" i="340"/>
  <c r="A399" i="340" l="1"/>
  <c r="F398" i="340"/>
  <c r="G398" i="340" s="1"/>
  <c r="A400" i="340" l="1"/>
  <c r="F399" i="340"/>
  <c r="G399" i="340" s="1"/>
  <c r="F400" i="340" l="1"/>
  <c r="G400" i="340" s="1"/>
  <c r="A401" i="340"/>
  <c r="F401" i="340" l="1"/>
  <c r="G401" i="340" s="1"/>
  <c r="A402" i="340"/>
  <c r="F402" i="340" l="1"/>
  <c r="G402" i="340" s="1"/>
  <c r="A403" i="340"/>
  <c r="F403" i="340" l="1"/>
  <c r="G403" i="340" s="1"/>
  <c r="A404" i="340"/>
  <c r="F404" i="340" l="1"/>
  <c r="G404" i="340" s="1"/>
  <c r="A405" i="340"/>
  <c r="F405" i="340" l="1"/>
  <c r="G405" i="340" s="1"/>
  <c r="A406" i="340"/>
  <c r="F406" i="340" l="1"/>
  <c r="G406" i="340" s="1"/>
  <c r="A407" i="340"/>
  <c r="A408" i="340" l="1"/>
  <c r="F407" i="340"/>
  <c r="G407" i="340" s="1"/>
  <c r="F408" i="340" l="1"/>
  <c r="G408" i="340" s="1"/>
  <c r="A409" i="340"/>
  <c r="F409" i="340" l="1"/>
  <c r="G409" i="340" s="1"/>
  <c r="A410" i="340"/>
  <c r="F410" i="340" l="1"/>
  <c r="G410" i="340" s="1"/>
  <c r="A411" i="340"/>
  <c r="A412" i="340" l="1"/>
  <c r="F411" i="340"/>
  <c r="G411" i="340" s="1"/>
  <c r="F412" i="340" l="1"/>
  <c r="G412" i="340" s="1"/>
  <c r="A413" i="340"/>
  <c r="A414" i="340" l="1"/>
  <c r="F413" i="340"/>
  <c r="G413" i="340" s="1"/>
  <c r="F414" i="340" l="1"/>
  <c r="G414" i="340" s="1"/>
  <c r="A415" i="340"/>
  <c r="A416" i="340" l="1"/>
  <c r="F415" i="340"/>
  <c r="G415" i="340" s="1"/>
  <c r="F416" i="340" l="1"/>
  <c r="G416" i="340" s="1"/>
  <c r="A417" i="340"/>
  <c r="F417" i="340" l="1"/>
  <c r="G417" i="340" s="1"/>
  <c r="A418" i="340"/>
  <c r="A419" i="340" l="1"/>
  <c r="F418" i="340"/>
  <c r="G418" i="340" s="1"/>
  <c r="A420" i="340" l="1"/>
  <c r="F419" i="340"/>
  <c r="G419" i="340" s="1"/>
  <c r="F420" i="340" l="1"/>
  <c r="G420" i="340" s="1"/>
  <c r="A421" i="340" l="1"/>
  <c r="A422" i="340" l="1"/>
  <c r="F421" i="340"/>
  <c r="G421" i="340" s="1"/>
  <c r="F422" i="340" l="1"/>
  <c r="G422" i="340" s="1"/>
  <c r="A423" i="340"/>
  <c r="F423" i="340" l="1"/>
  <c r="G423" i="340" s="1"/>
  <c r="A425" i="340" l="1"/>
  <c r="A426" i="340" l="1"/>
  <c r="F425" i="340"/>
  <c r="G425" i="340" s="1"/>
  <c r="F426" i="340" l="1"/>
  <c r="G426" i="340" s="1"/>
  <c r="A427" i="340"/>
  <c r="F427" i="340" l="1"/>
  <c r="G427" i="340" s="1"/>
  <c r="A428" i="340"/>
  <c r="A429" i="340" l="1"/>
  <c r="F428" i="340"/>
  <c r="G428" i="340" s="1"/>
  <c r="F429" i="340" l="1"/>
  <c r="G429" i="340" s="1"/>
  <c r="A430" i="340"/>
  <c r="A431" i="340" l="1"/>
  <c r="F430" i="340"/>
  <c r="G430" i="340" s="1"/>
  <c r="F431" i="340" l="1"/>
  <c r="G431" i="340" s="1"/>
  <c r="A432" i="340"/>
  <c r="A433" i="340" l="1"/>
  <c r="F432" i="340"/>
  <c r="G432" i="340" s="1"/>
  <c r="F433" i="340" l="1"/>
  <c r="G433" i="340" s="1"/>
  <c r="A434" i="340"/>
  <c r="F434" i="340" l="1"/>
  <c r="G434" i="340" s="1"/>
  <c r="A435" i="340"/>
  <c r="F435" i="340" l="1"/>
  <c r="G435" i="340" s="1"/>
  <c r="A436" i="340" l="1"/>
  <c r="A437" i="340" l="1"/>
  <c r="F436" i="340"/>
  <c r="G436" i="340" s="1"/>
  <c r="A438" i="340" l="1"/>
  <c r="F437" i="340"/>
  <c r="G437" i="340" s="1"/>
  <c r="F438" i="340" l="1"/>
  <c r="G438" i="340" s="1"/>
  <c r="A439" i="340"/>
  <c r="F439" i="340" l="1"/>
  <c r="G439" i="340" s="1"/>
  <c r="A440" i="340"/>
  <c r="A441" i="340" l="1"/>
  <c r="F440" i="340"/>
  <c r="G440" i="340" s="1"/>
  <c r="A442" i="340" l="1"/>
  <c r="F441" i="340"/>
  <c r="G441" i="340" s="1"/>
  <c r="A443" i="340" l="1"/>
  <c r="F442" i="340"/>
  <c r="G442" i="340" s="1"/>
  <c r="F443" i="340" l="1"/>
  <c r="G443" i="340" s="1"/>
  <c r="A444" i="340"/>
  <c r="A445" i="340" l="1"/>
  <c r="F444" i="340"/>
  <c r="G444" i="340" s="1"/>
  <c r="F445" i="340" l="1"/>
  <c r="G445" i="340" s="1"/>
  <c r="A446" i="340"/>
  <c r="A447" i="340" l="1"/>
  <c r="F446" i="340"/>
  <c r="G446" i="340" s="1"/>
  <c r="A448" i="340" l="1"/>
  <c r="F447" i="340"/>
  <c r="G447" i="340" s="1"/>
  <c r="A449" i="340" l="1"/>
  <c r="F448" i="340"/>
  <c r="G448" i="340" s="1"/>
  <c r="F449" i="340" l="1"/>
  <c r="G449" i="340" s="1"/>
  <c r="A454" i="340" l="1"/>
  <c r="F454" i="340" l="1"/>
  <c r="G454" i="340" s="1"/>
  <c r="A456" i="340" l="1"/>
  <c r="F456" i="340" l="1"/>
  <c r="G456" i="340" s="1"/>
  <c r="A457" i="340"/>
  <c r="F457" i="340" l="1"/>
  <c r="G457" i="340" s="1"/>
  <c r="A459" i="340" l="1"/>
  <c r="F459" i="340" l="1"/>
  <c r="G459" i="340" s="1"/>
  <c r="A460" i="340"/>
  <c r="F460" i="340" l="1"/>
  <c r="G460" i="340" s="1"/>
  <c r="A461" i="340"/>
  <c r="A462" i="340" l="1"/>
  <c r="F461" i="340"/>
  <c r="G461" i="340" s="1"/>
  <c r="F462" i="340" l="1"/>
  <c r="G462" i="340" s="1"/>
  <c r="A463" i="340"/>
  <c r="F463" i="340" l="1"/>
  <c r="G463" i="340" s="1"/>
  <c r="A464" i="340" l="1"/>
  <c r="F464" i="340" l="1"/>
  <c r="G464" i="340" s="1"/>
  <c r="A465" i="340"/>
  <c r="A466" i="340" l="1"/>
  <c r="A467" i="340" s="1"/>
  <c r="F467" i="340" s="1"/>
  <c r="G467" i="340" s="1"/>
  <c r="F465" i="340"/>
  <c r="G465" i="340" s="1"/>
  <c r="F466" i="340" l="1"/>
  <c r="G466" i="340" s="1"/>
  <c r="A468" i="340" l="1"/>
  <c r="F468" i="340" l="1"/>
  <c r="G468" i="340" s="1"/>
  <c r="A470" i="340" l="1"/>
  <c r="F470" i="340" l="1"/>
  <c r="G470" i="340" s="1"/>
  <c r="A471" i="340"/>
  <c r="F471" i="340" l="1"/>
  <c r="G471" i="340" s="1"/>
  <c r="A472" i="340"/>
  <c r="A473" i="340" l="1"/>
  <c r="F472" i="340"/>
  <c r="G472" i="340" s="1"/>
  <c r="F473" i="340" l="1"/>
  <c r="G473" i="340" s="1"/>
  <c r="A474" i="340"/>
  <c r="F474" i="340" l="1"/>
  <c r="G474" i="340" s="1"/>
  <c r="A475" i="340"/>
  <c r="A476" i="340" l="1"/>
  <c r="F475" i="340"/>
  <c r="G475" i="340" s="1"/>
  <c r="F476" i="340" l="1"/>
  <c r="G476" i="340" s="1"/>
  <c r="A477" i="340"/>
  <c r="F477" i="340" l="1"/>
  <c r="G477" i="340" s="1"/>
  <c r="A478" i="340"/>
  <c r="F478" i="340" l="1"/>
  <c r="G478" i="340" s="1"/>
  <c r="A479" i="340" l="1"/>
  <c r="A480" i="340" l="1"/>
  <c r="A482" i="340" s="1"/>
  <c r="F482" i="340" s="1"/>
  <c r="G482" i="340" s="1"/>
  <c r="F479" i="340"/>
  <c r="G479" i="340" s="1"/>
  <c r="F480" i="340" l="1"/>
  <c r="G480" i="340" s="1"/>
  <c r="A481" i="340"/>
  <c r="F481" i="340" l="1"/>
  <c r="G481" i="340" s="1"/>
  <c r="A483" i="340" l="1"/>
  <c r="A484" i="340" l="1"/>
  <c r="F483" i="340"/>
  <c r="G483" i="340" s="1"/>
  <c r="F484" i="340" l="1"/>
  <c r="G484" i="340" s="1"/>
  <c r="A485" i="340"/>
  <c r="F485" i="340" l="1"/>
  <c r="G485" i="340" s="1"/>
  <c r="A486" i="340"/>
  <c r="A487" i="340" l="1"/>
  <c r="F486" i="340"/>
  <c r="G486" i="340" s="1"/>
  <c r="F487" i="340" l="1"/>
  <c r="G487" i="340" s="1"/>
  <c r="A488" i="340"/>
  <c r="A505" i="340" l="1"/>
  <c r="F488" i="340"/>
  <c r="G488" i="340" s="1"/>
  <c r="F505" i="340" l="1"/>
  <c r="G505" i="340" s="1"/>
  <c r="A506" i="340"/>
  <c r="F506" i="340" l="1"/>
  <c r="G506" i="340" s="1"/>
  <c r="A507" i="340" l="1"/>
  <c r="F507" i="340" l="1"/>
  <c r="G507" i="340" s="1"/>
  <c r="A508" i="340" l="1"/>
  <c r="F508" i="340" s="1"/>
  <c r="G508" i="340" s="1"/>
  <c r="A514" i="340" l="1"/>
  <c r="F514" i="340" l="1"/>
  <c r="G514" i="340" s="1"/>
  <c r="A515" i="340"/>
  <c r="F515" i="340" l="1"/>
  <c r="G515" i="340" s="1"/>
  <c r="A516" i="340" l="1"/>
  <c r="A517" i="340" l="1"/>
  <c r="F516" i="340"/>
  <c r="G516" i="340" s="1"/>
  <c r="F517" i="340" l="1"/>
  <c r="G517" i="340" s="1"/>
  <c r="A518" i="340"/>
  <c r="F518" i="340" s="1"/>
  <c r="G518" i="340" s="1"/>
</calcChain>
</file>

<file path=xl/sharedStrings.xml><?xml version="1.0" encoding="utf-8"?>
<sst xmlns="http://schemas.openxmlformats.org/spreadsheetml/2006/main" count="1488" uniqueCount="624">
  <si>
    <t>Projekt Wykonawczy</t>
  </si>
  <si>
    <t>Projekty dodatkowe</t>
  </si>
  <si>
    <t>Recepty</t>
  </si>
  <si>
    <t>Projekt Budowlany z naniesionymi zmianami</t>
  </si>
  <si>
    <t>Pozwolenia wodnoprawne</t>
  </si>
  <si>
    <t>Nr kartonu</t>
  </si>
  <si>
    <t>Nr segregatora</t>
  </si>
  <si>
    <t>SPIS TREŚCI</t>
  </si>
  <si>
    <t>Kopia Decyzji o zezwoleniu na realizację inwestycji drogowej</t>
  </si>
  <si>
    <t>Protokół przekazania terenu budowy</t>
  </si>
  <si>
    <t>Drogi dojazdowe</t>
  </si>
  <si>
    <t>Przepusty drogowe</t>
  </si>
  <si>
    <t>Drogi poprzeczne</t>
  </si>
  <si>
    <t>Ekrany</t>
  </si>
  <si>
    <t>Zieleń</t>
  </si>
  <si>
    <t>Kanalizacja deszczowa</t>
  </si>
  <si>
    <t>Wodociągi</t>
  </si>
  <si>
    <t>Gaz</t>
  </si>
  <si>
    <t>Linie energetycznych WN</t>
  </si>
  <si>
    <t>Oświetlenie drogowe</t>
  </si>
  <si>
    <t>Zasilanie obiektów</t>
  </si>
  <si>
    <t>Karty Nadzoru Autorskiego</t>
  </si>
  <si>
    <t>Gwarancja Jakości</t>
  </si>
  <si>
    <t>DOKUMENTACJA BAZOWA</t>
  </si>
  <si>
    <t>Wyniki Audytu BRD</t>
  </si>
  <si>
    <t>Stanowisko Zarządcy Drogi do wyników Audytu BRD</t>
  </si>
  <si>
    <t>Świadectwo Przejęcia Robót</t>
  </si>
  <si>
    <t>Projekty technologiczne</t>
  </si>
  <si>
    <t>Dzienniki Budowy</t>
  </si>
  <si>
    <t>Książki Obmiarów</t>
  </si>
  <si>
    <t>DOKUMENTACJI POWYKONAWCZEJ - OPERAT ODBIOROWY</t>
  </si>
  <si>
    <t>Próby końcowe</t>
  </si>
  <si>
    <t>Raport oddziaływania na środowisko</t>
  </si>
  <si>
    <t>Decyzje środowiskowe</t>
  </si>
  <si>
    <t>Operaty wodnoprawne</t>
  </si>
  <si>
    <t>Zgłoszenie do Wojewódzkiego Inspektora Ochrony Środowiska zgodnie z art.. 76 ustawy Prawo Ochrony Środowiska o planowanym terminie oddania inwestycji do użytkowania</t>
  </si>
  <si>
    <t>Decyzje w zakresie gospodarki odpadami oraz ewidencja odpadów</t>
  </si>
  <si>
    <t>CZĘŚĆ OGÓLNA</t>
  </si>
  <si>
    <t>A</t>
  </si>
  <si>
    <t>DOKUMENTACJA POWYKONAWCZA I OPERAT KOLAUDACYJNY W WERSJI PAPIEROWEJ</t>
  </si>
  <si>
    <t>B</t>
  </si>
  <si>
    <t>C</t>
  </si>
  <si>
    <t>D</t>
  </si>
  <si>
    <t>E</t>
  </si>
  <si>
    <t>F</t>
  </si>
  <si>
    <t>DOKUMENTACJA POWYKONAWCZA I OPERAT KOLAUDACYJNY W WERSJI ELEKTRONICZNEJ</t>
  </si>
  <si>
    <t>DOKUMENTACJA PROJEKTOWA W WERSJI EDYTOWALNEJ</t>
  </si>
  <si>
    <t>KSIĄŻKA DROGI I KSIĄŻKA OBIEKTU MOSTOWEGO</t>
  </si>
  <si>
    <t>RAPORTY Z PRZEGLĄDÓW SZCZEGÓŁOWYCH</t>
  </si>
  <si>
    <t>DOKUMENTACJA Z WYZNACZENIA OBIEKTOM MOSTOWYM WOJSKOWEJ KLASYFIKACJI I OBCIĄŻENIA</t>
  </si>
  <si>
    <t>I</t>
  </si>
  <si>
    <t>DOKUMENTACJA PROJEKTOWA PODSTAWOWA Z NANIESIONYMI ZMIANAMI ORAZ DODATKOWA</t>
  </si>
  <si>
    <t>SZCZEGÓŁOWE SPECYFIKACJE TECHNICZNE</t>
  </si>
  <si>
    <t>RECEPTY I USTALENIA TECHNOLOGICZNE, DOKUMENTY JAKOŚCIOWE ROBÓT</t>
  </si>
  <si>
    <t>WYNIKI POMIARÓW KONTROLNYCH ORAZ BADAŃ I OZNACZEŃ LABORATORYJNYCH, ZGODNIE Z SST I PZJ</t>
  </si>
  <si>
    <t>DEKLARACJE ZGODNOŚCI LUB CERTYFIKATY WŁAŚCIWOŚCI WBUDOWANYCH MATERIAŁÓW ZGODNIE Z SST I PZJ</t>
  </si>
  <si>
    <t>OPINIA TECHNOLOGICZNA</t>
  </si>
  <si>
    <t>DOKUMENTY DOTYCZĄCE OCHRONY ŚRODOWISKA</t>
  </si>
  <si>
    <t>DOKUMENTY DOTYCZĄCE GOSPODARKI NIERUCHOMOŚCIAMI</t>
  </si>
  <si>
    <t>GEODEZYJNA INWENTARYZACJA POWYKONAWCZA</t>
  </si>
  <si>
    <t>KOPIA MAPY ZASADNICZEJ POWSTAŁEJ W WYNIKU GEODEZYJNEJ INWENTARYZACJI POWYKONAWCZEJ</t>
  </si>
  <si>
    <t>INSTRUKCJE OBSŁUGI I KONSERWACJI</t>
  </si>
  <si>
    <t>CZĘŚĆ DROGOWA</t>
  </si>
  <si>
    <t>II</t>
  </si>
  <si>
    <t>III</t>
  </si>
  <si>
    <t>IV</t>
  </si>
  <si>
    <t>CZĘŚĆ MOSTOWA</t>
  </si>
  <si>
    <t>CZĘŚĆ BRANŻOWA (ROBOTY TOWARZYSZĄCE)</t>
  </si>
  <si>
    <t>Pozwolenie na użytkowanie</t>
  </si>
  <si>
    <t>Program Zapewnienia Jakości</t>
  </si>
  <si>
    <t>A. DOKUMENTACJA POWYKONAWCZA I OPERAT KOLAUDACYJNY W WERSJI PAPIEROWEJ</t>
  </si>
  <si>
    <t>Część Ogólna</t>
  </si>
  <si>
    <t>DZIENNIKI BUDOWY I KSIĄŻKI OBMIARÓW</t>
  </si>
  <si>
    <t>x</t>
  </si>
  <si>
    <t>Sieci telekomunikacyjne</t>
  </si>
  <si>
    <t>A.</t>
  </si>
  <si>
    <t>A.I.</t>
  </si>
  <si>
    <t>A.I.1.</t>
  </si>
  <si>
    <t>A.I.1.1.</t>
  </si>
  <si>
    <t>A.I.1.2.</t>
  </si>
  <si>
    <t>A.I.1.3.</t>
  </si>
  <si>
    <t>A.I.1.4.</t>
  </si>
  <si>
    <t>A.I.1.5.</t>
  </si>
  <si>
    <t>A.I.1.6.</t>
  </si>
  <si>
    <t>A.I.1.7.</t>
  </si>
  <si>
    <t>A.I.1.8.</t>
  </si>
  <si>
    <t>A.I.1.9.</t>
  </si>
  <si>
    <t>A.I.2.</t>
  </si>
  <si>
    <t>A.I.3.</t>
  </si>
  <si>
    <t>A.I.3.1.</t>
  </si>
  <si>
    <t>A.I.3.2.</t>
  </si>
  <si>
    <t>A.I.3.3.</t>
  </si>
  <si>
    <t>A.I.3.4.</t>
  </si>
  <si>
    <t>A.I.3.6.</t>
  </si>
  <si>
    <t>A.I.3.7.</t>
  </si>
  <si>
    <t>A.I.3.8.</t>
  </si>
  <si>
    <t>A.I.3.9.</t>
  </si>
  <si>
    <t>A.I.4.</t>
  </si>
  <si>
    <t>A.I.5.</t>
  </si>
  <si>
    <t>A.II.</t>
  </si>
  <si>
    <t>A.II.1.</t>
  </si>
  <si>
    <t>A.II.1.1.</t>
  </si>
  <si>
    <t>A.II.1.1.1.</t>
  </si>
  <si>
    <t>A.II.1.1.2.</t>
  </si>
  <si>
    <t>A.II.1.1.3.</t>
  </si>
  <si>
    <t>A.II.1.1.4.</t>
  </si>
  <si>
    <t>A.II.1.2.</t>
  </si>
  <si>
    <t>A.II.1.3.</t>
  </si>
  <si>
    <t>A.II.1.3.1.</t>
  </si>
  <si>
    <t>A.II.1.3.2.</t>
  </si>
  <si>
    <t>A.II.1.3.3.</t>
  </si>
  <si>
    <t>A.II.1.4.</t>
  </si>
  <si>
    <t>A.II.1.4.1.</t>
  </si>
  <si>
    <t>A.II.1.4.2.</t>
  </si>
  <si>
    <t>A.II.2.</t>
  </si>
  <si>
    <t>A.II.2.1.</t>
  </si>
  <si>
    <t>A.II.2.2.</t>
  </si>
  <si>
    <t>A.II.3.</t>
  </si>
  <si>
    <t>A.II.3.1.</t>
  </si>
  <si>
    <t>A.II.3.2.</t>
  </si>
  <si>
    <t>A.II.4.</t>
  </si>
  <si>
    <t>A.II.4.1.</t>
  </si>
  <si>
    <t>A.II.4.2.</t>
  </si>
  <si>
    <t>A.II.5.</t>
  </si>
  <si>
    <t>A.II.5.1.</t>
  </si>
  <si>
    <t>A.II.5.2.</t>
  </si>
  <si>
    <t>A.II.6.1.</t>
  </si>
  <si>
    <t>A.II.6.2.</t>
  </si>
  <si>
    <t>A.II.8.</t>
  </si>
  <si>
    <t>A.II.8.1.</t>
  </si>
  <si>
    <t>A.II.8.2.</t>
  </si>
  <si>
    <t>A.II.9.1.</t>
  </si>
  <si>
    <t>A.III.9.</t>
  </si>
  <si>
    <t>A.III.1.</t>
  </si>
  <si>
    <t>A.III.1.1.</t>
  </si>
  <si>
    <t>A.III.1.2.</t>
  </si>
  <si>
    <t>A.III.1.3.</t>
  </si>
  <si>
    <t>A.III.2.</t>
  </si>
  <si>
    <t>A.III.2.1.</t>
  </si>
  <si>
    <t>A.III.2.1.1.</t>
  </si>
  <si>
    <t>A.III.2.1.2.</t>
  </si>
  <si>
    <t>A.III.2.1.3.</t>
  </si>
  <si>
    <t>A.III.2.1.4.</t>
  </si>
  <si>
    <t>A.III.2.1.5.</t>
  </si>
  <si>
    <t>A.III.7.</t>
  </si>
  <si>
    <t>A.III.7.1.</t>
  </si>
  <si>
    <t>A.III.7.1.1.</t>
  </si>
  <si>
    <t>A.III.7.1.2.</t>
  </si>
  <si>
    <t>A.III.7.1.3.</t>
  </si>
  <si>
    <t>A.III.7.1.4.</t>
  </si>
  <si>
    <t>A.III.7.1.5.</t>
  </si>
  <si>
    <t>A.III.7.2.</t>
  </si>
  <si>
    <t>A.III.7.2.1.</t>
  </si>
  <si>
    <t>A.III.7.2.2.</t>
  </si>
  <si>
    <t>A.III.7.3.</t>
  </si>
  <si>
    <t>A.III.7.4.</t>
  </si>
  <si>
    <t>A.III.8.</t>
  </si>
  <si>
    <t>A.III.8.1.</t>
  </si>
  <si>
    <t>A.III.8.1.1.</t>
  </si>
  <si>
    <t>A.III.8.1.2.</t>
  </si>
  <si>
    <t>A.III.8.1.3.</t>
  </si>
  <si>
    <t>A.III.8.1.4.</t>
  </si>
  <si>
    <t>A.III.8.1.5.</t>
  </si>
  <si>
    <t>A.III.8.2.</t>
  </si>
  <si>
    <t>A.III.8.2.1.</t>
  </si>
  <si>
    <t>A.III.8.2.2.</t>
  </si>
  <si>
    <t>A.III.8.3.</t>
  </si>
  <si>
    <t>A.III.8.4.</t>
  </si>
  <si>
    <t>A.III.9.1.</t>
  </si>
  <si>
    <t>A.III.9.1.1.</t>
  </si>
  <si>
    <t>A.III.9.1.2.</t>
  </si>
  <si>
    <t>A.III.9.1.3.</t>
  </si>
  <si>
    <t>A.III.9.1.4.</t>
  </si>
  <si>
    <t>A.III.9.1.5.</t>
  </si>
  <si>
    <t>A.III.9.2.</t>
  </si>
  <si>
    <t>A.III.9.2.1.</t>
  </si>
  <si>
    <t>A.III.9.2.2.</t>
  </si>
  <si>
    <t>A.III.9.3.</t>
  </si>
  <si>
    <t>A.III.9.4.</t>
  </si>
  <si>
    <t>A.III.10.</t>
  </si>
  <si>
    <t>A.III.10.1.</t>
  </si>
  <si>
    <t>A.III.10.1.1.</t>
  </si>
  <si>
    <t>A.III.10.1.2.</t>
  </si>
  <si>
    <t>A.III.10.1.3.</t>
  </si>
  <si>
    <t>A.III.10.1.5.</t>
  </si>
  <si>
    <t>A.III.10.2.</t>
  </si>
  <si>
    <t>A.III.10.2.1.</t>
  </si>
  <si>
    <t>A.III.10.2.2.</t>
  </si>
  <si>
    <t>A.III.10.3.</t>
  </si>
  <si>
    <t>A.III.10.4.</t>
  </si>
  <si>
    <t>A.III.11.</t>
  </si>
  <si>
    <t>A.III.11.1.</t>
  </si>
  <si>
    <t>A.III.11.1.1.</t>
  </si>
  <si>
    <t>A.III.11.1.2.</t>
  </si>
  <si>
    <t>A.III.11.1.3.</t>
  </si>
  <si>
    <t>A.III.11.1.5.</t>
  </si>
  <si>
    <t>A.III.11.2.</t>
  </si>
  <si>
    <t>A.III.11.2.1.</t>
  </si>
  <si>
    <t>A.III.11.2.2.</t>
  </si>
  <si>
    <t>A.III.11.3.</t>
  </si>
  <si>
    <t>A.III.11.4.</t>
  </si>
  <si>
    <t>A.III.12.</t>
  </si>
  <si>
    <t>A.III.12.1.</t>
  </si>
  <si>
    <t>A.III.12.1.1.</t>
  </si>
  <si>
    <t>A.III.12.1.2.</t>
  </si>
  <si>
    <t>A.III.12.1.3.</t>
  </si>
  <si>
    <t>A.III.12.1.4.</t>
  </si>
  <si>
    <t>A.III.12.1.5.</t>
  </si>
  <si>
    <t>A.III.12.2.</t>
  </si>
  <si>
    <t>A.III.12.2.1.</t>
  </si>
  <si>
    <t>A.III.12.2.2.</t>
  </si>
  <si>
    <t>A.III.12.3.</t>
  </si>
  <si>
    <t>A.III.12.4.</t>
  </si>
  <si>
    <t>A.III.13.</t>
  </si>
  <si>
    <t>A.III.13.1.</t>
  </si>
  <si>
    <t>A.III.13.1.1.</t>
  </si>
  <si>
    <t>A.III.13.1.2.</t>
  </si>
  <si>
    <t>A.III.13.1.3.</t>
  </si>
  <si>
    <t>A.III.13.1.4.</t>
  </si>
  <si>
    <t>A.III.13.1.5.</t>
  </si>
  <si>
    <t>A.III.13.2.</t>
  </si>
  <si>
    <t>A.III.13.2.1.</t>
  </si>
  <si>
    <t>A.III.13.2.2.</t>
  </si>
  <si>
    <t>A.III.13.3.</t>
  </si>
  <si>
    <t>A.III.13.4.</t>
  </si>
  <si>
    <t>A.III.14.</t>
  </si>
  <si>
    <t>A.III.14.1.</t>
  </si>
  <si>
    <t>A.III.14.1.1.</t>
  </si>
  <si>
    <t>A.III.14.1.2.</t>
  </si>
  <si>
    <t>A.III.14.1.3.</t>
  </si>
  <si>
    <t>A.III.14.1.4.</t>
  </si>
  <si>
    <t>A.III.14.1.5.</t>
  </si>
  <si>
    <t>A.III.14.2.</t>
  </si>
  <si>
    <t>A.III.14.2.1.</t>
  </si>
  <si>
    <t>A.III.14.2.2.</t>
  </si>
  <si>
    <t>A.III.14.3.</t>
  </si>
  <si>
    <t>A.III.14.4.</t>
  </si>
  <si>
    <t>A.IV.1.</t>
  </si>
  <si>
    <t>A.IV.1.1.</t>
  </si>
  <si>
    <t>A.IV.1.1.1.</t>
  </si>
  <si>
    <t>A.IV.1.1.2.</t>
  </si>
  <si>
    <t>A.IV.1.1.3.</t>
  </si>
  <si>
    <t>A.IV.1.2.</t>
  </si>
  <si>
    <t>A.IV.1.3.</t>
  </si>
  <si>
    <t>A.IV.1.4.</t>
  </si>
  <si>
    <t>A.IV.1.4.1.</t>
  </si>
  <si>
    <t>A.IV.1.4.2.</t>
  </si>
  <si>
    <t>A.IV.1.5.</t>
  </si>
  <si>
    <t>A.IV.1.6.</t>
  </si>
  <si>
    <t>A.IV.1.7.</t>
  </si>
  <si>
    <t>A.IV.2.</t>
  </si>
  <si>
    <t>A.IV.2.1.</t>
  </si>
  <si>
    <t>A.IV.2.1.1.</t>
  </si>
  <si>
    <t>A.IV.2.1.2.</t>
  </si>
  <si>
    <t>A.IV.2.1.3.</t>
  </si>
  <si>
    <t>A.IV.2.2.</t>
  </si>
  <si>
    <t>A.IV.2.3.</t>
  </si>
  <si>
    <t>A.IV.2.3.3.</t>
  </si>
  <si>
    <t>A.IV.2.3.4.</t>
  </si>
  <si>
    <t>A.IV.2.4.</t>
  </si>
  <si>
    <t>A.IV.2.4.1.</t>
  </si>
  <si>
    <t>A.IV.2.4.2.</t>
  </si>
  <si>
    <t>A.IV.2.5.</t>
  </si>
  <si>
    <t>A.IV.2.6.</t>
  </si>
  <si>
    <t>A.IV.2.7.</t>
  </si>
  <si>
    <t>A.IV.8.1.1.</t>
  </si>
  <si>
    <t>niedrukowane przekładki, jest na grzbiecie</t>
  </si>
  <si>
    <t>Dokumenty dotyczące gospodarki nieruchomościami</t>
  </si>
  <si>
    <t>Protokoły Odbioru Robót</t>
  </si>
  <si>
    <t>Projekt Powykonawczy konstrukcji wsporczych</t>
  </si>
  <si>
    <t>Dokumenty związane z gospodarką odpadami</t>
  </si>
  <si>
    <t xml:space="preserve">Sprawozdania dotyczące działań środowiskowych wynikających z zapisów decyzji środowiskowej oraz postanowień RDOŚ </t>
  </si>
  <si>
    <t xml:space="preserve">Uprawnienia Kierownika Budowy, Kierowników Robót, </t>
  </si>
  <si>
    <t>Książki Obmiarów - wersja PDF na płycie</t>
  </si>
  <si>
    <t>Trasa główna S3</t>
  </si>
  <si>
    <t>Węzeł "Brzozowo"</t>
  </si>
  <si>
    <t>Węzeł "Przybiernów"</t>
  </si>
  <si>
    <t>Program Naprawczy</t>
  </si>
  <si>
    <t>Węzeł "Babigoszcz""</t>
  </si>
  <si>
    <t>Węzeł "Miękowo"</t>
  </si>
  <si>
    <t>MOP WSCHÓD I ZACHÓD</t>
  </si>
  <si>
    <t>Kanalizacja sanitarna</t>
  </si>
  <si>
    <t>Zbiorniki i urządzenia melioracyjne</t>
  </si>
  <si>
    <t>Obiekt PZDdz-17</t>
  </si>
  <si>
    <t>Obiekt WD-16</t>
  </si>
  <si>
    <t>Obiekt PZDg-15</t>
  </si>
  <si>
    <t>Obiekt PP-14a</t>
  </si>
  <si>
    <t>Obiekt WD-14</t>
  </si>
  <si>
    <t>Obiekt MS-13</t>
  </si>
  <si>
    <t>Obiekt WS-12</t>
  </si>
  <si>
    <t>Obiekt WS-10</t>
  </si>
  <si>
    <t>Obiekt PZGd-11</t>
  </si>
  <si>
    <t>Obiekt PZGd-9</t>
  </si>
  <si>
    <t>Obiekt WD-8</t>
  </si>
  <si>
    <t>Obiekt WD-7</t>
  </si>
  <si>
    <t>Obiekt WS-6</t>
  </si>
  <si>
    <t>Obiekt WS-5</t>
  </si>
  <si>
    <t>Obiekt WD-4</t>
  </si>
  <si>
    <t>Obiekt WD-2</t>
  </si>
  <si>
    <t>Obiekt PZGd-3</t>
  </si>
  <si>
    <t>Obiekt WS-1</t>
  </si>
  <si>
    <t>A.II.6</t>
  </si>
  <si>
    <t>A.II.7.</t>
  </si>
  <si>
    <t>A.II.7.1.</t>
  </si>
  <si>
    <t>A.II.7.2.</t>
  </si>
  <si>
    <t>A.II.9</t>
  </si>
  <si>
    <t>A.I.3.5.</t>
  </si>
  <si>
    <t>A.I.3.10.</t>
  </si>
  <si>
    <t>A.II.1.5.</t>
  </si>
  <si>
    <t>A.II.9.1.1</t>
  </si>
  <si>
    <t>A.II.9.1.2</t>
  </si>
  <si>
    <t>A.II.9.1.3</t>
  </si>
  <si>
    <t>A.II.9.1.4</t>
  </si>
  <si>
    <t>A.II.9.2.</t>
  </si>
  <si>
    <t>A.II.9.3.</t>
  </si>
  <si>
    <t>A.II.9.4.</t>
  </si>
  <si>
    <t>A.II.9.5.</t>
  </si>
  <si>
    <t>A.II.9.6.</t>
  </si>
  <si>
    <t>A.II.9.7.</t>
  </si>
  <si>
    <t>A.II,.9.4.1</t>
  </si>
  <si>
    <t>A.II,.9.4.2</t>
  </si>
  <si>
    <t>A.II.9.3.1</t>
  </si>
  <si>
    <t>A.II.10.</t>
  </si>
  <si>
    <t>A.II.10.1.</t>
  </si>
  <si>
    <t>A.II.10.1.1.</t>
  </si>
  <si>
    <t>A.II.10.2.</t>
  </si>
  <si>
    <t>A.II.10.3.</t>
  </si>
  <si>
    <t>A.II.10.4.</t>
  </si>
  <si>
    <t>A.II.10.5.</t>
  </si>
  <si>
    <t>A.II.10.6.</t>
  </si>
  <si>
    <t>A.II.10.7.</t>
  </si>
  <si>
    <t>A.II.10.3.1.</t>
  </si>
  <si>
    <t>A.II.10.4.1.</t>
  </si>
  <si>
    <t>A.II.11.</t>
  </si>
  <si>
    <t>A.II.11.1.</t>
  </si>
  <si>
    <t>A.II.11.1.1.</t>
  </si>
  <si>
    <t>A.II.11.2.</t>
  </si>
  <si>
    <t>A.II.11.3.</t>
  </si>
  <si>
    <t>A.II.11.4.</t>
  </si>
  <si>
    <t>A.II.11.5.</t>
  </si>
  <si>
    <t>A.II.11.6.</t>
  </si>
  <si>
    <t>A.II.11.3.1.</t>
  </si>
  <si>
    <t>A.II.11.4.1.</t>
  </si>
  <si>
    <t>A.III.</t>
  </si>
  <si>
    <t>A.III.1.2.2.</t>
  </si>
  <si>
    <t>A.III.1.2.1.</t>
  </si>
  <si>
    <t>A.III.11.1.4.</t>
  </si>
  <si>
    <t>A.III.15.</t>
  </si>
  <si>
    <t>A.III.15.1.</t>
  </si>
  <si>
    <t>A.III.15.1.1.</t>
  </si>
  <si>
    <t>A.III.15.1.2.</t>
  </si>
  <si>
    <t>A.III.15.1.3.</t>
  </si>
  <si>
    <t>A.III.15.1.4.</t>
  </si>
  <si>
    <t>A.III.15.1.5.</t>
  </si>
  <si>
    <t>A.III.15.2.</t>
  </si>
  <si>
    <t>A.III.15.2.1.</t>
  </si>
  <si>
    <t>A.III.15.2.2.</t>
  </si>
  <si>
    <t>A.III.15.3.</t>
  </si>
  <si>
    <t>A.III.15.4.</t>
  </si>
  <si>
    <t>A.III.16.</t>
  </si>
  <si>
    <t>A.III.16.1.</t>
  </si>
  <si>
    <t>A.III.16.1.1.</t>
  </si>
  <si>
    <t>A.III.16.1.2.</t>
  </si>
  <si>
    <t>A.III.16.1.3.</t>
  </si>
  <si>
    <t>A.III.16.1.5.</t>
  </si>
  <si>
    <t>A.III.16.2.</t>
  </si>
  <si>
    <t>A.III.16.2.1.</t>
  </si>
  <si>
    <t>A.III.16.2.2.</t>
  </si>
  <si>
    <t>A.III.16.3.</t>
  </si>
  <si>
    <t>A.III.16.4.</t>
  </si>
  <si>
    <t>A.III.17.</t>
  </si>
  <si>
    <t>A.III.17.1.</t>
  </si>
  <si>
    <t>A.III.17.1.1.</t>
  </si>
  <si>
    <t>A.III.17.1.2.</t>
  </si>
  <si>
    <t>A.III.17.1.3.</t>
  </si>
  <si>
    <t>A.III.17.1.4.</t>
  </si>
  <si>
    <t>A.III.17.1.5.</t>
  </si>
  <si>
    <t>A.III.17.2.</t>
  </si>
  <si>
    <t>A.III.17.2.1.</t>
  </si>
  <si>
    <t>A.III.17.2.2.</t>
  </si>
  <si>
    <t>A.III.17.3.</t>
  </si>
  <si>
    <t>A.III.17.4.</t>
  </si>
  <si>
    <t>A.III.18.</t>
  </si>
  <si>
    <t>A.III.18.1.</t>
  </si>
  <si>
    <t>A.III.18.1.1.</t>
  </si>
  <si>
    <t>A.III.18.1.2.</t>
  </si>
  <si>
    <t>A.III.18.1.3.</t>
  </si>
  <si>
    <t>A.III.18.1.4.</t>
  </si>
  <si>
    <t>A.III.18.1.5.</t>
  </si>
  <si>
    <t>A.III.18.2.</t>
  </si>
  <si>
    <t>A.III.18.2.1.</t>
  </si>
  <si>
    <t>A.III.18.2.2.</t>
  </si>
  <si>
    <t>A.III.18.3.</t>
  </si>
  <si>
    <t>A.III.18.4.</t>
  </si>
  <si>
    <t>A.III.19.</t>
  </si>
  <si>
    <t>A.III.19.1.</t>
  </si>
  <si>
    <t>A.III.19.1.1.</t>
  </si>
  <si>
    <t>A.III.19.1.2.</t>
  </si>
  <si>
    <t>A.III.19.1.3.</t>
  </si>
  <si>
    <t>A.III.19.1.4.</t>
  </si>
  <si>
    <t>A.III.19.1.5.</t>
  </si>
  <si>
    <t>A.III.19.2.</t>
  </si>
  <si>
    <t>A.III.19.2.1.</t>
  </si>
  <si>
    <t>A.III.19.2.2.</t>
  </si>
  <si>
    <t>A.III.19.3.</t>
  </si>
  <si>
    <t>A.III.19.4.</t>
  </si>
  <si>
    <t>A.IV.</t>
  </si>
  <si>
    <t>A.IV.3.</t>
  </si>
  <si>
    <t>A.IV.3.1.</t>
  </si>
  <si>
    <t>A.IV.3.1.1.</t>
  </si>
  <si>
    <t>Projekt i budowa drogi S-3 na odcinku Miękowo- koniec obw. Brzozowa wraz z rozbudową odcinka Miękowo - Rzęśnica - Budowa obwodnicy Brzozowa w ciągu S3 oraz dostosowanie drogi krajowej nr 3 do parametrów drogi ekspresowej na odcinku Brzozowo - Miękowo"</t>
  </si>
  <si>
    <t>Wyniki przeprowadzonego nadzoru archeologicznego</t>
  </si>
  <si>
    <t xml:space="preserve">Decyzje organów ochrony przyrody na odstępstwa od zakazów określone w ustawie o ochronie przyrody oraz sprawozdania z ich wykonania   </t>
  </si>
  <si>
    <t xml:space="preserve">Decyzja Wojewódzkiego konserwatora Zabytków na prowadzenie badań archeologicznych </t>
  </si>
  <si>
    <t>KSIĄŻKI OBMIARÓW</t>
  </si>
  <si>
    <t>A.III.19.1.6.</t>
  </si>
  <si>
    <t>Stała Organizacja Ruchu</t>
  </si>
  <si>
    <t>PLAN DZIAŁAŃ UTRZYMANIOWYCH</t>
  </si>
  <si>
    <t>PLAN DZIAŁAŃ RATOWNICZYCH</t>
  </si>
  <si>
    <t>KONCEPCJA SYSTEMU ZARZĄDZANIA RUCHEM</t>
  </si>
  <si>
    <t>Materiały</t>
  </si>
  <si>
    <t>A.II.1.3.4.</t>
  </si>
  <si>
    <t>A.III.1.2.3.</t>
  </si>
  <si>
    <t>A.IV.1.3.2.</t>
  </si>
  <si>
    <t>A.IV.1.3.1.</t>
  </si>
  <si>
    <t>A.IV.3.1.2.</t>
  </si>
  <si>
    <t>A.IV.3.1.3.</t>
  </si>
  <si>
    <t>A.IV.3.2.</t>
  </si>
  <si>
    <t>A.IV.3.3.</t>
  </si>
  <si>
    <t>A.IV.3.5.</t>
  </si>
  <si>
    <t>A.IV.3.6.</t>
  </si>
  <si>
    <t>A.IV.3.7.</t>
  </si>
  <si>
    <t>A.IV.4.</t>
  </si>
  <si>
    <t>A.IV.4.1.</t>
  </si>
  <si>
    <t>A.IV.4.1.1.</t>
  </si>
  <si>
    <t>A.IV.4.1.2.</t>
  </si>
  <si>
    <t>A.IV.3.4.</t>
  </si>
  <si>
    <t>A.IV.3.3.1.</t>
  </si>
  <si>
    <t>A.IV.3.3.2.</t>
  </si>
  <si>
    <t>A.IV.3.4.1.</t>
  </si>
  <si>
    <t>A.IV.3.4.2.</t>
  </si>
  <si>
    <t>A.III.6.</t>
  </si>
  <si>
    <t>A.III.6.1.</t>
  </si>
  <si>
    <t>A.III.3.</t>
  </si>
  <si>
    <t>A.III.3.1.</t>
  </si>
  <si>
    <t>A.III.4.</t>
  </si>
  <si>
    <t>A.III.4.1.</t>
  </si>
  <si>
    <t>A.III.5.</t>
  </si>
  <si>
    <t>A.III.5.1.</t>
  </si>
  <si>
    <t>A.III.2.2.</t>
  </si>
  <si>
    <t>A.III.2.3.</t>
  </si>
  <si>
    <t>A.III.2.4.</t>
  </si>
  <si>
    <t>A.III.3.1.1.</t>
  </si>
  <si>
    <t>A.III.2.2.1.</t>
  </si>
  <si>
    <t>A.III.2.2.2.</t>
  </si>
  <si>
    <t>A.III.3.1.2.</t>
  </si>
  <si>
    <t>A.III.3.1.3.</t>
  </si>
  <si>
    <t>A.III.3.1.4.</t>
  </si>
  <si>
    <t>A.III.3.1.5.</t>
  </si>
  <si>
    <t>A.III.3.2.</t>
  </si>
  <si>
    <t>A.III.3.3.</t>
  </si>
  <si>
    <t>A.III.3.4.</t>
  </si>
  <si>
    <t>A.III.3.2.1.</t>
  </si>
  <si>
    <t>A.III.3.2.2.</t>
  </si>
  <si>
    <t>A.III.4.1.1.</t>
  </si>
  <si>
    <t>A.III.4.1.5.</t>
  </si>
  <si>
    <t>A.III.4.1.4.</t>
  </si>
  <si>
    <t>A.III.4.1.3.</t>
  </si>
  <si>
    <t>A.III.4.1.2.</t>
  </si>
  <si>
    <t>A.III.4.2.</t>
  </si>
  <si>
    <t>A.III.4.3.</t>
  </si>
  <si>
    <t>A.III.4.4.</t>
  </si>
  <si>
    <t>A.III.4.2.1.</t>
  </si>
  <si>
    <t>A.III.4.2.2.</t>
  </si>
  <si>
    <t>A.III.5.2.</t>
  </si>
  <si>
    <t>A.III.5.3.</t>
  </si>
  <si>
    <t>A.III.5.4.</t>
  </si>
  <si>
    <t>A.III.6.2.</t>
  </si>
  <si>
    <t>A.III.6.3.</t>
  </si>
  <si>
    <t>A.III.6.4.</t>
  </si>
  <si>
    <t>A.III.6.2.1.</t>
  </si>
  <si>
    <t>A.III.6.2.2.</t>
  </si>
  <si>
    <t>A.III.6.1.1.</t>
  </si>
  <si>
    <t>A.III.6.1.2.</t>
  </si>
  <si>
    <t>A.III.6.1.3.</t>
  </si>
  <si>
    <t>A.III.6.1.4.</t>
  </si>
  <si>
    <t>A.III.6.1.5.</t>
  </si>
  <si>
    <t>A.III.5.1.1.</t>
  </si>
  <si>
    <t>A.III.5.1.2.</t>
  </si>
  <si>
    <t>A.III.5.1.3.</t>
  </si>
  <si>
    <t>A.III.5.1.4.</t>
  </si>
  <si>
    <t>A.III.5.1.5.</t>
  </si>
  <si>
    <t>A.III.5.2.1.</t>
  </si>
  <si>
    <t>A.III.5.2.2.</t>
  </si>
  <si>
    <t>A.IV.4.2.</t>
  </si>
  <si>
    <t>A.IV.4.3.</t>
  </si>
  <si>
    <t>A.IV.4.4.</t>
  </si>
  <si>
    <t>A.IV.4.5.</t>
  </si>
  <si>
    <t>A.IV.4.6.</t>
  </si>
  <si>
    <t>A.IV.4.7.</t>
  </si>
  <si>
    <t>A.IV.4.3.1</t>
  </si>
  <si>
    <t>A.IV.4.3.2</t>
  </si>
  <si>
    <t>A.IV.4.4.1.</t>
  </si>
  <si>
    <t>A.IV.4.4.2.</t>
  </si>
  <si>
    <t>A.IV.5.</t>
  </si>
  <si>
    <t>A.IV.5.1.</t>
  </si>
  <si>
    <t>A.IV.10.</t>
  </si>
  <si>
    <t>A.IV.9.</t>
  </si>
  <si>
    <t>A.IV.8.</t>
  </si>
  <si>
    <t>A.IV.7.</t>
  </si>
  <si>
    <t>A.IV.6.</t>
  </si>
  <si>
    <t>A.IV.5.1.1.</t>
  </si>
  <si>
    <t>A.IV.5.1.2.</t>
  </si>
  <si>
    <t>A.IV.5.1.3.</t>
  </si>
  <si>
    <t>A.IV.5.2.</t>
  </si>
  <si>
    <t>A.IV.5.3.</t>
  </si>
  <si>
    <t>A.IV.5.4.</t>
  </si>
  <si>
    <t>A.IV.5.5.</t>
  </si>
  <si>
    <t>A.IV.5.6.</t>
  </si>
  <si>
    <t>A.IV.5.7.</t>
  </si>
  <si>
    <t>A.IV.5.3.1.</t>
  </si>
  <si>
    <t>A.IV.5.3.2.</t>
  </si>
  <si>
    <t>A.IV.5.4.1.</t>
  </si>
  <si>
    <t>A.IV.5.4.2.</t>
  </si>
  <si>
    <t>A.IV.6.1.</t>
  </si>
  <si>
    <t>A.IV.6.2.</t>
  </si>
  <si>
    <t>A.IV.6.3.</t>
  </si>
  <si>
    <t>A.IV.6.4.</t>
  </si>
  <si>
    <t>A.IV.6.5.</t>
  </si>
  <si>
    <t>A.IV.6.6.</t>
  </si>
  <si>
    <t>A.IV.6.7.</t>
  </si>
  <si>
    <t>A.IV.6.4.1.</t>
  </si>
  <si>
    <t>A.IV.6.4.2.</t>
  </si>
  <si>
    <t>A.IV.6.3.1.</t>
  </si>
  <si>
    <t>A.IV.6.3.2.</t>
  </si>
  <si>
    <t>A.IV.6.1.1.</t>
  </si>
  <si>
    <t>A.IV.6.1.2.</t>
  </si>
  <si>
    <t>A.IV.6.1.3.</t>
  </si>
  <si>
    <t>A.IV.7.1.</t>
  </si>
  <si>
    <t>A.IV.7.5.</t>
  </si>
  <si>
    <t>A.IV.7.6.</t>
  </si>
  <si>
    <t>A.IV.7.7.</t>
  </si>
  <si>
    <t>A.IV.7.2.</t>
  </si>
  <si>
    <t>A.IV.7.3.</t>
  </si>
  <si>
    <t>A.IV.7.4.</t>
  </si>
  <si>
    <t>A.IV.7.1.1.</t>
  </si>
  <si>
    <t>A.IV.7.1.2.</t>
  </si>
  <si>
    <t>A.IV.7.3.1.</t>
  </si>
  <si>
    <t>A.IV.7.3.2.</t>
  </si>
  <si>
    <t>A.IV.7.4.1.</t>
  </si>
  <si>
    <t>A.IV.7.4.2.</t>
  </si>
  <si>
    <t>A.IV.8.2.</t>
  </si>
  <si>
    <t>A.IV.8.1.</t>
  </si>
  <si>
    <t>A.IV.8.3.</t>
  </si>
  <si>
    <t>A.IV.8.4.</t>
  </si>
  <si>
    <t>A.IV.8.5.</t>
  </si>
  <si>
    <t>A.IV.8.6.</t>
  </si>
  <si>
    <t>A.IV.8.7.</t>
  </si>
  <si>
    <t>A.IV.9.1.</t>
  </si>
  <si>
    <t>A.IV.9.2.</t>
  </si>
  <si>
    <t>A.IV.9.3.</t>
  </si>
  <si>
    <t>A.IV.9.4.</t>
  </si>
  <si>
    <t>A.IV.9.5.</t>
  </si>
  <si>
    <t>A.IV.9.6</t>
  </si>
  <si>
    <t>A.IV.9.7.</t>
  </si>
  <si>
    <t>A.IV.10.1.</t>
  </si>
  <si>
    <t>A.IV.10.2.</t>
  </si>
  <si>
    <t>A.IV.10.3.</t>
  </si>
  <si>
    <t>A.IV.10.4.</t>
  </si>
  <si>
    <t>A.IV.10.5.</t>
  </si>
  <si>
    <t>A.IV.10.6.</t>
  </si>
  <si>
    <t>A.IV.10.7.</t>
  </si>
  <si>
    <t>A.IV.10.4.1.</t>
  </si>
  <si>
    <t>A.IV.10.4.2.</t>
  </si>
  <si>
    <t>A.IV.10.3.1.</t>
  </si>
  <si>
    <t>A.IV.10.3.2.</t>
  </si>
  <si>
    <t>A.IV.10.1.1.</t>
  </si>
  <si>
    <t>A.IV.10.1.2.</t>
  </si>
  <si>
    <t>A.IV.10.1.3.</t>
  </si>
  <si>
    <t>A.IV.8.1.2.</t>
  </si>
  <si>
    <t>A.IV.8.3.1.</t>
  </si>
  <si>
    <t>A.IV.8.3.2.</t>
  </si>
  <si>
    <t>A.IV.8.4.1.</t>
  </si>
  <si>
    <t>A.IV.8.4.2.</t>
  </si>
  <si>
    <t>A.IV.9.1.1.</t>
  </si>
  <si>
    <t>A.IV.9.1.2.</t>
  </si>
  <si>
    <t>A.IV.9.1.3.</t>
  </si>
  <si>
    <t>A.IV.9.3.1.</t>
  </si>
  <si>
    <t>A.IV.9.3.2.</t>
  </si>
  <si>
    <t>A.IV.9.4.1.</t>
  </si>
  <si>
    <t>A.IV.9.4.2.</t>
  </si>
  <si>
    <t>V</t>
  </si>
  <si>
    <t>VI</t>
  </si>
  <si>
    <t>VII</t>
  </si>
  <si>
    <t>VIII</t>
  </si>
  <si>
    <t>A.VI.1.</t>
  </si>
  <si>
    <t>AVII.1.</t>
  </si>
  <si>
    <t>A.VIII.1.</t>
  </si>
  <si>
    <t>A.V.1.</t>
  </si>
  <si>
    <t>A.V.1.1.</t>
  </si>
  <si>
    <t>A.V.1.1.1.</t>
  </si>
  <si>
    <t>A.V.1.2.</t>
  </si>
  <si>
    <t>A.V.1.3.</t>
  </si>
  <si>
    <t>A.V.1.3.1.</t>
  </si>
  <si>
    <t>A.V.1.3.2.</t>
  </si>
  <si>
    <t>A.V.1.4.</t>
  </si>
  <si>
    <t>A.V.1.4.1.</t>
  </si>
  <si>
    <t>A.V.1.5.</t>
  </si>
  <si>
    <t>A.V.1.6.</t>
  </si>
  <si>
    <t>A.V.1.7.</t>
  </si>
  <si>
    <t>A.I.1.10.</t>
  </si>
  <si>
    <t>Umowa</t>
  </si>
  <si>
    <t>Dokumenty dodatkowe</t>
  </si>
  <si>
    <t>A.III.16.1.4.</t>
  </si>
  <si>
    <t>A.III.10.1.4.</t>
  </si>
  <si>
    <t>A.IV.10.1.4.</t>
  </si>
  <si>
    <t>Linie energetyczne NN; SN; WN</t>
  </si>
  <si>
    <t>A.IV. CZĘŚĆ BRANŻOWA</t>
  </si>
  <si>
    <t>LP</t>
  </si>
  <si>
    <t>A.IV.10. MOP WSCHÓD I ZACHÓD</t>
  </si>
  <si>
    <t>Producent</t>
  </si>
  <si>
    <t>A.IV.10.9. DOKUMENTACJA DODATKOWA</t>
  </si>
  <si>
    <t>DOKUMENTACJA POWYKONAWCZA INSTALACJI WENTYLACJI MECHANICZNEJ MOP WSCHÓD</t>
  </si>
  <si>
    <t>DOKUMENTACJA POWYKONAWCZA INSTALACJI WENTYLACJI MECHANICZNEJ MOP ZACHÓD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</si>
</sst>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6" formatCode="#,##0\ &quot;zł&quot;;[Red]\-#,##0\ &quot;zł&quot;"/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0\.0\."/>
    <numFmt numFmtId="165" formatCode="###0_);[Red]\(###0\)"/>
    <numFmt numFmtId="166" formatCode="#,##0.000"/>
    <numFmt numFmtId="167" formatCode="_ &quot;£&quot;* #,##0_ ;_ &quot;£&quot;* \-#,##0_ ;_ &quot;£&quot;* &quot;-&quot;_ ;_ @_ "/>
    <numFmt numFmtId="168" formatCode="_ &quot;£&quot;* #,##0.00_ ;_ &quot;£&quot;* \-#,##0.00_ ;_ &quot;£&quot;* &quot;-&quot;??_ ;_ @_ "/>
    <numFmt numFmtId="169" formatCode="#,##0.\);\(#,##0.\)"/>
    <numFmt numFmtId="170" formatCode="#,##0\ ;\(#,##0\)"/>
    <numFmt numFmtId="171" formatCode="_ * #,##0.00_ ;_ * \-#,##0.00_ ;_ * &quot;-&quot;??_ ;_ @_ "/>
    <numFmt numFmtId="172" formatCode="_-&quot;L&quot;* #,##0.00_-;\-&quot;L&quot;* #,##0.00_-;_-&quot;L&quot;* &quot;-&quot;??_-;_-@_-"/>
    <numFmt numFmtId="173" formatCode="#,##0.00000"/>
    <numFmt numFmtId="174" formatCode="#,##0;\(#,##0.\)"/>
    <numFmt numFmtId="175" formatCode="_ * #,##0_ ;_ * \-#,##0_ ;_ * &quot;-&quot;_ ;_ @_ "/>
    <numFmt numFmtId="176" formatCode="0%;[Red]\(0%\)"/>
    <numFmt numFmtId="177" formatCode="_-* #,##0_-;\-* #,##0_-;_-* &quot;-&quot;??_-;_-@_-"/>
    <numFmt numFmtId="178" formatCode="_-* #,##0\ _P_t_s_-;\-* #,##0\ _P_t_s_-;_-* &quot;-&quot;\ _P_t_s_-;_-@_-"/>
    <numFmt numFmtId="179" formatCode="#,##0.00000000000000000_);\(#,##0.00000000000000000\)"/>
    <numFmt numFmtId="180" formatCode="0.00%;\(0.00\)%"/>
    <numFmt numFmtId="181" formatCode="_(&quot;$&quot;* #,##0_);_(&quot;$&quot;* \(#,##0\);_(&quot;$&quot;* &quot;-&quot;_);_(@_)"/>
    <numFmt numFmtId="182" formatCode="&quot;$&quot;#,##0.00_);[Red]\(&quot;$&quot;#,##0.00\)"/>
    <numFmt numFmtId="183" formatCode="#,##0.0000000000000000_);\(#,##0.0000000000000000\)"/>
    <numFmt numFmtId="184" formatCode="0.00%\,\(0.00\)%"/>
    <numFmt numFmtId="185" formatCode="&quot;$&quot;____######0_);[Red]\(&quot;$&quot;____#####0\)"/>
    <numFmt numFmtId="186" formatCode="#,##0.00&quot;£&quot;_);\(#,##0.00&quot;£&quot;\)"/>
    <numFmt numFmtId="187" formatCode="0.000000000%"/>
    <numFmt numFmtId="188" formatCode="\(#,##0.00\)###0.00;[Red]General"/>
    <numFmt numFmtId="189" formatCode="#,##0&quot;£&quot;_);[Red]\(#,##0&quot;£&quot;\)"/>
    <numFmt numFmtId="190" formatCode="_(#\ ##,000\ &quot;zł&quot;_);_(\ \(#\ ##,000\ &quot;zł&quot;\);_(&quot;-&quot;??\ &quot;zł&quot;_);_(@_)"/>
  </numFmts>
  <fonts count="7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38"/>
    </font>
    <font>
      <sz val="10"/>
      <name val="Helv"/>
      <charset val="204"/>
    </font>
    <font>
      <sz val="10"/>
      <name val="Helv"/>
    </font>
    <font>
      <sz val="10"/>
      <name val="Courier"/>
      <family val="1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"/>
      <family val="1"/>
      <charset val="238"/>
    </font>
    <font>
      <b/>
      <sz val="10"/>
      <color indexed="9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name val="MS Sans Serif"/>
      <family val="2"/>
      <charset val="238"/>
    </font>
    <font>
      <sz val="10"/>
      <name val="Arial"/>
      <family val="2"/>
    </font>
    <font>
      <sz val="10"/>
      <color indexed="22"/>
      <name val="Arial"/>
      <family val="2"/>
      <charset val="238"/>
    </font>
    <font>
      <sz val="10"/>
      <name val="MS Serif"/>
      <family val="1"/>
    </font>
    <font>
      <sz val="9"/>
      <name val="Arial CE"/>
      <family val="2"/>
      <charset val="238"/>
    </font>
    <font>
      <sz val="10"/>
      <color indexed="12"/>
      <name val="Arial"/>
      <family val="2"/>
    </font>
    <font>
      <sz val="10"/>
      <color indexed="16"/>
      <name val="MS Serif"/>
      <family val="1"/>
    </font>
    <font>
      <b/>
      <sz val="11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</font>
    <font>
      <b/>
      <sz val="8"/>
      <name val="MS Sans Serif"/>
      <family val="2"/>
      <charset val="238"/>
    </font>
    <font>
      <u/>
      <sz val="10"/>
      <color indexed="12"/>
      <name val="MS Sans Serif"/>
      <family val="2"/>
      <charset val="238"/>
    </font>
    <font>
      <u/>
      <sz val="10"/>
      <color indexed="12"/>
      <name val="Arial"/>
      <family val="2"/>
      <charset val="238"/>
    </font>
    <font>
      <sz val="10"/>
      <name val="Times New Roman"/>
      <family val="1"/>
    </font>
    <font>
      <sz val="10"/>
      <color indexed="14"/>
      <name val="Arial"/>
      <family val="2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5"/>
      <color indexed="56"/>
      <name val="Czcionka tekstu podstawowego"/>
      <family val="2"/>
      <charset val="238"/>
    </font>
    <font>
      <sz val="10"/>
      <name val="PL Courier New"/>
    </font>
    <font>
      <sz val="10"/>
      <name val="Times New Roman CE"/>
      <charset val="238"/>
    </font>
    <font>
      <sz val="7"/>
      <name val="Arial CE"/>
      <family val="2"/>
      <charset val="238"/>
    </font>
    <font>
      <sz val="10"/>
      <color indexed="8"/>
      <name val="Arial PL"/>
      <family val="2"/>
    </font>
    <font>
      <sz val="10"/>
      <color indexed="10"/>
      <name val="Arial"/>
      <family val="2"/>
    </font>
    <font>
      <b/>
      <sz val="10"/>
      <name val="MS Sans Serif"/>
      <family val="2"/>
      <charset val="238"/>
    </font>
    <font>
      <sz val="8"/>
      <name val="Wingdings"/>
      <charset val="2"/>
    </font>
    <font>
      <u/>
      <sz val="9"/>
      <color indexed="36"/>
      <name val="Arial"/>
      <family val="2"/>
      <charset val="238"/>
    </font>
    <font>
      <sz val="8"/>
      <name val="MS Sans Serif"/>
      <family val="2"/>
      <charset val="238"/>
    </font>
    <font>
      <b/>
      <sz val="8"/>
      <color indexed="8"/>
      <name val="Helv"/>
    </font>
    <font>
      <sz val="8"/>
      <name val="Arial CE"/>
      <family val="2"/>
      <charset val="238"/>
    </font>
    <font>
      <b/>
      <u/>
      <sz val="10"/>
      <name val="Times New Roman"/>
      <family val="1"/>
      <charset val="238"/>
    </font>
    <font>
      <sz val="10"/>
      <name val="Geneva"/>
    </font>
    <font>
      <b/>
      <u/>
      <sz val="7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indexed="63"/>
      <name val="Czcionka tekstu podstawowego"/>
      <family val="2"/>
      <charset val="238"/>
    </font>
    <font>
      <sz val="11"/>
      <name val="Arial"/>
      <family val="2"/>
      <charset val="238"/>
    </font>
    <font>
      <b/>
      <sz val="20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rgb="FFFF0000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sz val="8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1"/>
      <color rgb="FFFF0000"/>
      <name val="Tahoma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darkVertical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15">
    <xf numFmtId="0" fontId="0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9" fillId="0" borderId="0">
      <alignment vertical="center"/>
    </xf>
    <xf numFmtId="1" fontId="10" fillId="3" borderId="6" applyNumberFormat="0" applyFill="0" applyBorder="0" applyAlignment="0" applyProtection="0">
      <alignment horizontal="center" vertical="center" wrapText="1"/>
      <protection locked="0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2" fillId="0" borderId="0">
      <alignment horizontal="center" wrapText="1"/>
      <protection locked="0"/>
    </xf>
    <xf numFmtId="0" fontId="13" fillId="4" borderId="0" applyNumberFormat="0" applyBorder="0" applyAlignment="0"/>
    <xf numFmtId="3" fontId="11" fillId="0" borderId="8">
      <alignment horizontal="left" vertical="center"/>
    </xf>
    <xf numFmtId="165" fontId="14" fillId="0" borderId="0" applyFill="0" applyBorder="0" applyAlignment="0"/>
    <xf numFmtId="0" fontId="15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5" fillId="0" borderId="0" applyFill="0" applyBorder="0" applyAlignment="0"/>
    <xf numFmtId="0" fontId="14" fillId="0" borderId="0" applyFill="0" applyBorder="0" applyAlignment="0"/>
    <xf numFmtId="0" fontId="15" fillId="0" borderId="0" applyFill="0" applyBorder="0" applyAlignment="0"/>
    <xf numFmtId="166" fontId="11" fillId="0" borderId="6" applyNumberFormat="0" applyFont="0" applyBorder="0" applyAlignment="0">
      <alignment horizontal="right" vertical="center"/>
      <protection locked="0"/>
    </xf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38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71" fontId="1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 applyNumberFormat="0" applyAlignment="0">
      <alignment horizontal="left"/>
    </xf>
    <xf numFmtId="6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72" fontId="14" fillId="0" borderId="0" applyFont="0" applyFill="0" applyBorder="0" applyAlignment="0" applyProtection="0"/>
    <xf numFmtId="14" fontId="15" fillId="0" borderId="0" applyFill="0" applyBorder="0" applyAlignment="0"/>
    <xf numFmtId="38" fontId="16" fillId="0" borderId="0" applyFont="0" applyFill="0" applyBorder="0" applyAlignment="0" applyProtection="0"/>
    <xf numFmtId="40" fontId="20" fillId="0" borderId="6" applyFont="0" applyFill="0" applyBorder="0" applyAlignment="0" applyProtection="0">
      <alignment vertical="top" wrapText="1"/>
    </xf>
    <xf numFmtId="0" fontId="21" fillId="0" borderId="0" applyFill="0" applyBorder="0" applyAlignment="0"/>
    <xf numFmtId="0" fontId="21" fillId="0" borderId="0" applyFill="0" applyBorder="0" applyAlignment="0"/>
    <xf numFmtId="0" fontId="21" fillId="0" borderId="0" applyFill="0" applyBorder="0" applyAlignment="0"/>
    <xf numFmtId="0" fontId="14" fillId="0" borderId="0" applyFill="0" applyBorder="0" applyAlignment="0"/>
    <xf numFmtId="0" fontId="21" fillId="0" borderId="0" applyFill="0" applyBorder="0" applyAlignment="0"/>
    <xf numFmtId="0" fontId="22" fillId="0" borderId="0" applyNumberFormat="0" applyAlignment="0">
      <alignment horizontal="left"/>
    </xf>
    <xf numFmtId="4" fontId="20" fillId="0" borderId="0">
      <alignment horizontal="right" vertical="center" wrapText="1"/>
    </xf>
    <xf numFmtId="173" fontId="23" fillId="0" borderId="0">
      <alignment horizontal="center" vertical="center" wrapText="1"/>
    </xf>
    <xf numFmtId="38" fontId="24" fillId="5" borderId="0" applyNumberFormat="0" applyBorder="0" applyAlignment="0" applyProtection="0"/>
    <xf numFmtId="0" fontId="25" fillId="0" borderId="10" applyNumberFormat="0" applyAlignment="0" applyProtection="0">
      <alignment horizontal="left" vertical="center"/>
    </xf>
    <xf numFmtId="0" fontId="25" fillId="0" borderId="7">
      <alignment horizontal="left" vertical="center"/>
    </xf>
    <xf numFmtId="0" fontId="26" fillId="0" borderId="9">
      <alignment horizontal="center"/>
    </xf>
    <xf numFmtId="0" fontId="26" fillId="0" borderId="0">
      <alignment horizontal="center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3" fontId="20" fillId="0" borderId="0">
      <alignment horizontal="right" vertical="center" wrapText="1"/>
    </xf>
    <xf numFmtId="10" fontId="24" fillId="6" borderId="6" applyNumberFormat="0" applyBorder="0" applyAlignment="0" applyProtection="0"/>
    <xf numFmtId="0" fontId="29" fillId="0" borderId="0" applyNumberFormat="0" applyFont="0" applyFill="0" applyBorder="0" applyProtection="0">
      <alignment horizontal="left" vertical="center"/>
    </xf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14" fillId="0" borderId="0" applyFill="0" applyBorder="0" applyAlignment="0"/>
    <xf numFmtId="0" fontId="30" fillId="0" borderId="0" applyFill="0" applyBorder="0" applyAlignment="0"/>
    <xf numFmtId="49" fontId="20" fillId="0" borderId="0">
      <alignment horizontal="left" vertical="center" wrapText="1"/>
    </xf>
    <xf numFmtId="174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4" fontId="8" fillId="0" borderId="0" applyFont="0" applyFill="0" applyBorder="0" applyAlignment="0" applyProtection="0"/>
    <xf numFmtId="179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8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49" fontId="20" fillId="0" borderId="0" applyNumberFormat="0">
      <alignment horizontal="center" vertical="center" wrapText="1"/>
    </xf>
    <xf numFmtId="49" fontId="31" fillId="7" borderId="0">
      <alignment horizontal="center" vertical="center" wrapText="1"/>
    </xf>
    <xf numFmtId="0" fontId="32" fillId="0" borderId="0" applyNumberFormat="0" applyBorder="0" applyProtection="0">
      <alignment horizontal="center" wrapText="1"/>
    </xf>
    <xf numFmtId="0" fontId="33" fillId="0" borderId="11" applyNumberFormat="0" applyFill="0" applyAlignment="0" applyProtection="0"/>
    <xf numFmtId="0" fontId="9" fillId="0" borderId="0"/>
    <xf numFmtId="0" fontId="9" fillId="0" borderId="0"/>
    <xf numFmtId="0" fontId="34" fillId="0" borderId="0" applyNumberFormat="0" applyFont="0" applyFill="0" applyBorder="0" applyAlignment="0" applyProtection="0"/>
    <xf numFmtId="185" fontId="35" fillId="0" borderId="0"/>
    <xf numFmtId="0" fontId="5" fillId="0" borderId="0"/>
    <xf numFmtId="0" fontId="16" fillId="0" borderId="0"/>
    <xf numFmtId="0" fontId="16" fillId="0" borderId="0"/>
    <xf numFmtId="186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34" fillId="0" borderId="12" applyNumberFormat="0" applyFont="0" applyFill="0" applyBorder="0" applyProtection="0">
      <alignment vertical="top" wrapText="1"/>
    </xf>
    <xf numFmtId="0" fontId="36" fillId="0" borderId="1" applyNumberFormat="0" applyFont="0" applyBorder="0" applyAlignment="0">
      <alignment horizontal="left" vertical="center"/>
    </xf>
    <xf numFmtId="0" fontId="36" fillId="0" borderId="1" applyNumberFormat="0" applyFont="0" applyBorder="0" applyAlignment="0">
      <alignment vertical="center"/>
    </xf>
    <xf numFmtId="0" fontId="36" fillId="0" borderId="1" applyNumberFormat="0" applyBorder="0" applyAlignment="0">
      <alignment horizontal="left" vertical="center"/>
    </xf>
    <xf numFmtId="14" fontId="12" fillId="0" borderId="0">
      <alignment horizontal="center" wrapText="1"/>
      <protection locked="0"/>
    </xf>
    <xf numFmtId="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0" fontId="14" fillId="0" borderId="0" applyFont="0" applyFill="0" applyBorder="0" applyAlignment="0" applyProtection="0"/>
    <xf numFmtId="1" fontId="37" fillId="0" borderId="0" applyNumberFormat="0" applyAlignment="0">
      <alignment horizontal="center"/>
    </xf>
    <xf numFmtId="0" fontId="31" fillId="0" borderId="0" applyFont="0"/>
    <xf numFmtId="0" fontId="38" fillId="0" borderId="0" applyFill="0" applyBorder="0" applyAlignment="0"/>
    <xf numFmtId="0" fontId="38" fillId="0" borderId="0" applyFill="0" applyBorder="0" applyAlignment="0"/>
    <xf numFmtId="0" fontId="38" fillId="0" borderId="0" applyFill="0" applyBorder="0" applyAlignment="0"/>
    <xf numFmtId="0" fontId="14" fillId="0" borderId="0" applyFill="0" applyBorder="0" applyAlignment="0"/>
    <xf numFmtId="0" fontId="38" fillId="0" borderId="0" applyFill="0" applyBorder="0" applyAlignment="0"/>
    <xf numFmtId="0" fontId="14" fillId="0" borderId="0"/>
    <xf numFmtId="0" fontId="16" fillId="0" borderId="0" applyNumberFormat="0" applyFont="0" applyFill="0" applyBorder="0" applyAlignment="0" applyProtection="0">
      <alignment horizontal="left"/>
    </xf>
    <xf numFmtId="0" fontId="39" fillId="0" borderId="9">
      <alignment horizontal="center"/>
    </xf>
    <xf numFmtId="0" fontId="40" fillId="8" borderId="0" applyNumberFormat="0" applyFont="0" applyBorder="0" applyAlignment="0">
      <alignment horizontal="center"/>
    </xf>
    <xf numFmtId="189" fontId="14" fillId="0" borderId="0" applyNumberFormat="0" applyFill="0" applyBorder="0" applyAlignment="0" applyProtection="0">
      <alignment horizontal="left"/>
    </xf>
    <xf numFmtId="0" fontId="40" fillId="1" borderId="7" applyNumberFormat="0" applyFont="0" applyAlignment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>
      <alignment horizontal="center"/>
    </xf>
    <xf numFmtId="0" fontId="5" fillId="0" borderId="0"/>
    <xf numFmtId="0" fontId="6" fillId="0" borderId="0"/>
    <xf numFmtId="40" fontId="43" fillId="0" borderId="0" applyBorder="0">
      <alignment horizontal="right"/>
    </xf>
    <xf numFmtId="49" fontId="44" fillId="9" borderId="0">
      <alignment horizontal="left" vertical="center" wrapText="1"/>
    </xf>
    <xf numFmtId="49" fontId="15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/>
    <xf numFmtId="0" fontId="45" fillId="0" borderId="0" applyNumberFormat="0" applyBorder="0" applyProtection="0">
      <alignment horizontal="left" vertical="top" wrapText="1"/>
    </xf>
    <xf numFmtId="0" fontId="45" fillId="0" borderId="0" applyNumberFormat="0" applyBorder="0" applyProtection="0">
      <alignment horizontal="left" vertical="top" wrapText="1"/>
    </xf>
    <xf numFmtId="4" fontId="44" fillId="10" borderId="0">
      <alignment vertical="center" wrapText="1"/>
    </xf>
    <xf numFmtId="190" fontId="14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6" fillId="0" borderId="0" applyNumberFormat="0" applyFont="0" applyFill="0" applyBorder="0" applyProtection="0">
      <alignment horizontal="center" vertical="center" wrapText="1"/>
    </xf>
    <xf numFmtId="0" fontId="47" fillId="0" borderId="1" applyNumberFormat="0" applyFont="0" applyBorder="0" applyAlignment="0">
      <alignment horizontal="left" vertical="center"/>
    </xf>
    <xf numFmtId="44" fontId="5" fillId="0" borderId="13">
      <alignment horizontal="right" vertical="top" wrapText="1"/>
    </xf>
    <xf numFmtId="0" fontId="50" fillId="0" borderId="0"/>
    <xf numFmtId="0" fontId="49" fillId="0" borderId="0"/>
    <xf numFmtId="0" fontId="14" fillId="0" borderId="0"/>
    <xf numFmtId="0" fontId="5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9" fillId="0" borderId="0"/>
    <xf numFmtId="0" fontId="52" fillId="0" borderId="6" applyFill="0" applyProtection="0">
      <alignment horizontal="center" vertical="center"/>
    </xf>
  </cellStyleXfs>
  <cellXfs count="177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0" fontId="56" fillId="0" borderId="6" xfId="0" applyFont="1" applyBorder="1" applyAlignment="1">
      <alignment vertical="center"/>
    </xf>
    <xf numFmtId="0" fontId="59" fillId="0" borderId="6" xfId="0" applyFont="1" applyBorder="1" applyAlignment="1">
      <alignment horizontal="left" vertical="center"/>
    </xf>
    <xf numFmtId="0" fontId="55" fillId="0" borderId="0" xfId="0" applyFont="1" applyAlignment="1">
      <alignment horizontal="left" vertical="center"/>
    </xf>
    <xf numFmtId="0" fontId="56" fillId="0" borderId="0" xfId="0" applyFont="1" applyAlignment="1">
      <alignment horizontal="left" vertical="center"/>
    </xf>
    <xf numFmtId="0" fontId="62" fillId="0" borderId="0" xfId="0" applyFont="1" applyAlignment="1">
      <alignment vertical="center"/>
    </xf>
    <xf numFmtId="0" fontId="56" fillId="0" borderId="6" xfId="0" applyFont="1" applyFill="1" applyBorder="1" applyAlignment="1">
      <alignment vertical="center"/>
    </xf>
    <xf numFmtId="0" fontId="56" fillId="0" borderId="0" xfId="0" applyFont="1" applyFill="1" applyAlignment="1">
      <alignment vertical="center"/>
    </xf>
    <xf numFmtId="0" fontId="56" fillId="0" borderId="6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62" fillId="0" borderId="6" xfId="0" applyFont="1" applyBorder="1" applyAlignment="1">
      <alignment vertical="center"/>
    </xf>
    <xf numFmtId="0" fontId="66" fillId="0" borderId="0" xfId="0" applyFont="1" applyAlignment="1">
      <alignment vertical="center"/>
    </xf>
    <xf numFmtId="0" fontId="56" fillId="0" borderId="6" xfId="0" applyFont="1" applyFill="1" applyBorder="1" applyAlignment="1">
      <alignment horizontal="center" vertical="center" wrapText="1"/>
    </xf>
    <xf numFmtId="0" fontId="55" fillId="13" borderId="6" xfId="0" applyFont="1" applyFill="1" applyBorder="1" applyAlignment="1">
      <alignment horizontal="left" vertical="center"/>
    </xf>
    <xf numFmtId="0" fontId="56" fillId="13" borderId="6" xfId="0" applyFont="1" applyFill="1" applyBorder="1" applyAlignment="1">
      <alignment horizontal="center" vertical="center" wrapText="1"/>
    </xf>
    <xf numFmtId="16" fontId="56" fillId="14" borderId="6" xfId="0" quotePrefix="1" applyNumberFormat="1" applyFont="1" applyFill="1" applyBorder="1" applyAlignment="1">
      <alignment horizontal="center" vertical="center" wrapText="1"/>
    </xf>
    <xf numFmtId="0" fontId="56" fillId="12" borderId="6" xfId="0" applyFont="1" applyFill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12" borderId="6" xfId="0" applyFont="1" applyFill="1" applyBorder="1" applyAlignment="1">
      <alignment horizontal="center" vertical="center"/>
    </xf>
    <xf numFmtId="0" fontId="56" fillId="14" borderId="6" xfId="0" applyFont="1" applyFill="1" applyBorder="1" applyAlignment="1">
      <alignment horizontal="center" vertical="center" wrapText="1"/>
    </xf>
    <xf numFmtId="16" fontId="56" fillId="12" borderId="6" xfId="0" quotePrefix="1" applyNumberFormat="1" applyFont="1" applyFill="1" applyBorder="1" applyAlignment="1">
      <alignment horizontal="center" vertical="center" wrapText="1"/>
    </xf>
    <xf numFmtId="0" fontId="62" fillId="12" borderId="6" xfId="0" applyFont="1" applyFill="1" applyBorder="1" applyAlignment="1">
      <alignment horizontal="center" vertical="center"/>
    </xf>
    <xf numFmtId="0" fontId="62" fillId="12" borderId="6" xfId="0" applyFont="1" applyFill="1" applyBorder="1" applyAlignment="1">
      <alignment horizontal="center" vertical="center" wrapText="1"/>
    </xf>
    <xf numFmtId="0" fontId="62" fillId="0" borderId="6" xfId="0" applyFont="1" applyBorder="1" applyAlignment="1">
      <alignment horizontal="center" vertical="center" wrapText="1"/>
    </xf>
    <xf numFmtId="0" fontId="55" fillId="13" borderId="1" xfId="0" applyFont="1" applyFill="1" applyBorder="1" applyAlignment="1">
      <alignment horizontal="left" vertical="center"/>
    </xf>
    <xf numFmtId="0" fontId="55" fillId="13" borderId="7" xfId="0" applyFont="1" applyFill="1" applyBorder="1" applyAlignment="1">
      <alignment horizontal="left" vertical="center"/>
    </xf>
    <xf numFmtId="0" fontId="55" fillId="13" borderId="2" xfId="0" applyFont="1" applyFill="1" applyBorder="1" applyAlignment="1">
      <alignment horizontal="left" vertical="center"/>
    </xf>
    <xf numFmtId="0" fontId="55" fillId="14" borderId="1" xfId="0" applyFont="1" applyFill="1" applyBorder="1" applyAlignment="1">
      <alignment horizontal="left" vertical="center"/>
    </xf>
    <xf numFmtId="0" fontId="55" fillId="14" borderId="7" xfId="0" applyFont="1" applyFill="1" applyBorder="1" applyAlignment="1">
      <alignment horizontal="left" vertical="center"/>
    </xf>
    <xf numFmtId="0" fontId="55" fillId="14" borderId="2" xfId="0" applyFont="1" applyFill="1" applyBorder="1" applyAlignment="1">
      <alignment horizontal="left" vertical="center"/>
    </xf>
    <xf numFmtId="0" fontId="55" fillId="14" borderId="6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5" fillId="12" borderId="1" xfId="0" applyFont="1" applyFill="1" applyBorder="1" applyAlignment="1">
      <alignment horizontal="left" vertical="center"/>
    </xf>
    <xf numFmtId="0" fontId="55" fillId="12" borderId="7" xfId="0" applyFont="1" applyFill="1" applyBorder="1" applyAlignment="1">
      <alignment horizontal="left" vertical="center"/>
    </xf>
    <xf numFmtId="0" fontId="55" fillId="12" borderId="2" xfId="0" applyFont="1" applyFill="1" applyBorder="1" applyAlignment="1">
      <alignment horizontal="left" vertical="center"/>
    </xf>
    <xf numFmtId="0" fontId="55" fillId="12" borderId="6" xfId="0" applyFont="1" applyFill="1" applyBorder="1" applyAlignment="1">
      <alignment vertical="center"/>
    </xf>
    <xf numFmtId="0" fontId="56" fillId="0" borderId="1" xfId="0" applyFont="1" applyBorder="1" applyAlignment="1">
      <alignment horizontal="left" vertical="center"/>
    </xf>
    <xf numFmtId="0" fontId="56" fillId="0" borderId="7" xfId="0" applyFont="1" applyBorder="1" applyAlignment="1">
      <alignment horizontal="left" vertical="center"/>
    </xf>
    <xf numFmtId="0" fontId="56" fillId="0" borderId="2" xfId="0" applyFont="1" applyBorder="1" applyAlignment="1">
      <alignment horizontal="left" vertical="center"/>
    </xf>
    <xf numFmtId="0" fontId="55" fillId="12" borderId="1" xfId="0" applyFont="1" applyFill="1" applyBorder="1" applyAlignment="1">
      <alignment vertical="center"/>
    </xf>
    <xf numFmtId="0" fontId="56" fillId="0" borderId="6" xfId="0" applyFont="1" applyBorder="1" applyAlignment="1">
      <alignment vertical="center" wrapText="1"/>
    </xf>
    <xf numFmtId="0" fontId="56" fillId="0" borderId="2" xfId="0" applyFont="1" applyBorder="1" applyAlignment="1">
      <alignment vertical="center"/>
    </xf>
    <xf numFmtId="0" fontId="56" fillId="0" borderId="2" xfId="0" applyFont="1" applyBorder="1" applyAlignment="1">
      <alignment vertical="center" wrapText="1"/>
    </xf>
    <xf numFmtId="0" fontId="55" fillId="15" borderId="1" xfId="0" applyFont="1" applyFill="1" applyBorder="1" applyAlignment="1">
      <alignment horizontal="left" vertical="center"/>
    </xf>
    <xf numFmtId="0" fontId="55" fillId="15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62" fillId="0" borderId="1" xfId="0" applyFont="1" applyBorder="1" applyAlignment="1">
      <alignment horizontal="left" vertical="center"/>
    </xf>
    <xf numFmtId="0" fontId="62" fillId="0" borderId="7" xfId="0" applyFont="1" applyBorder="1" applyAlignment="1">
      <alignment horizontal="left" vertical="center"/>
    </xf>
    <xf numFmtId="0" fontId="62" fillId="0" borderId="2" xfId="0" applyFont="1" applyBorder="1" applyAlignment="1">
      <alignment horizontal="left" vertical="center"/>
    </xf>
    <xf numFmtId="0" fontId="61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6" fillId="0" borderId="0" xfId="0" applyFont="1" applyAlignment="1">
      <alignment horizontal="center" vertical="center"/>
    </xf>
    <xf numFmtId="0" fontId="56" fillId="13" borderId="0" xfId="0" applyFont="1" applyFill="1" applyBorder="1" applyAlignment="1">
      <alignment horizontal="center" vertical="center" wrapText="1"/>
    </xf>
    <xf numFmtId="16" fontId="56" fillId="14" borderId="0" xfId="0" quotePrefix="1" applyNumberFormat="1" applyFont="1" applyFill="1" applyBorder="1" applyAlignment="1">
      <alignment horizontal="center" vertical="center" wrapText="1"/>
    </xf>
    <xf numFmtId="0" fontId="56" fillId="12" borderId="0" xfId="0" applyFont="1" applyFill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/>
    </xf>
    <xf numFmtId="0" fontId="56" fillId="12" borderId="0" xfId="0" applyFont="1" applyFill="1" applyBorder="1" applyAlignment="1">
      <alignment horizontal="center" vertical="center"/>
    </xf>
    <xf numFmtId="0" fontId="56" fillId="14" borderId="0" xfId="0" applyFont="1" applyFill="1" applyBorder="1" applyAlignment="1">
      <alignment horizontal="center" vertical="center" wrapText="1"/>
    </xf>
    <xf numFmtId="0" fontId="56" fillId="15" borderId="0" xfId="0" applyFont="1" applyFill="1" applyBorder="1" applyAlignment="1">
      <alignment horizontal="center" vertical="center" wrapText="1"/>
    </xf>
    <xf numFmtId="0" fontId="62" fillId="12" borderId="0" xfId="0" applyFont="1" applyFill="1" applyBorder="1" applyAlignment="1">
      <alignment horizontal="center" vertical="center"/>
    </xf>
    <xf numFmtId="0" fontId="62" fillId="15" borderId="0" xfId="0" applyFont="1" applyFill="1" applyBorder="1" applyAlignment="1">
      <alignment horizontal="center" vertical="center" wrapText="1"/>
    </xf>
    <xf numFmtId="0" fontId="62" fillId="12" borderId="0" xfId="0" applyFont="1" applyFill="1" applyBorder="1" applyAlignment="1">
      <alignment horizontal="center" vertical="center" wrapText="1"/>
    </xf>
    <xf numFmtId="0" fontId="6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6" fillId="12" borderId="0" xfId="0" applyFont="1" applyFill="1" applyBorder="1" applyAlignment="1">
      <alignment horizontal="left" vertical="center"/>
    </xf>
    <xf numFmtId="0" fontId="66" fillId="12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6" fillId="0" borderId="0" xfId="0" applyFont="1" applyBorder="1" applyAlignment="1">
      <alignment horizontal="left" vertical="center"/>
    </xf>
    <xf numFmtId="0" fontId="59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2" fillId="0" borderId="6" xfId="0" applyFont="1" applyBorder="1" applyAlignment="1">
      <alignment horizontal="center" vertical="center" wrapText="1"/>
    </xf>
    <xf numFmtId="0" fontId="66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2" fillId="0" borderId="6" xfId="0" applyFont="1" applyBorder="1" applyAlignment="1">
      <alignment horizontal="center" vertical="center" wrapText="1"/>
    </xf>
    <xf numFmtId="0" fontId="66" fillId="0" borderId="6" xfId="0" applyFont="1" applyBorder="1" applyAlignment="1">
      <alignment horizontal="center" vertical="center" wrapText="1"/>
    </xf>
    <xf numFmtId="0" fontId="66" fillId="0" borderId="6" xfId="0" applyFont="1" applyBorder="1" applyAlignment="1">
      <alignment vertical="center"/>
    </xf>
    <xf numFmtId="0" fontId="69" fillId="0" borderId="6" xfId="0" applyFont="1" applyBorder="1" applyAlignment="1">
      <alignment vertical="center"/>
    </xf>
    <xf numFmtId="0" fontId="60" fillId="12" borderId="7" xfId="0" applyFont="1" applyFill="1" applyBorder="1" applyAlignment="1">
      <alignment horizontal="left" vertical="center"/>
    </xf>
    <xf numFmtId="0" fontId="60" fillId="12" borderId="1" xfId="0" applyFont="1" applyFill="1" applyBorder="1" applyAlignment="1">
      <alignment horizontal="left" vertical="center"/>
    </xf>
    <xf numFmtId="0" fontId="60" fillId="12" borderId="2" xfId="0" applyFont="1" applyFill="1" applyBorder="1" applyAlignment="1">
      <alignment horizontal="left" vertical="center"/>
    </xf>
    <xf numFmtId="0" fontId="60" fillId="12" borderId="1" xfId="0" applyFont="1" applyFill="1" applyBorder="1" applyAlignment="1">
      <alignment vertical="center"/>
    </xf>
    <xf numFmtId="0" fontId="66" fillId="12" borderId="6" xfId="0" applyFont="1" applyFill="1" applyBorder="1" applyAlignment="1">
      <alignment horizontal="center" vertical="center"/>
    </xf>
    <xf numFmtId="0" fontId="66" fillId="12" borderId="0" xfId="0" applyFont="1" applyFill="1" applyBorder="1" applyAlignment="1">
      <alignment horizontal="center" vertical="center"/>
    </xf>
    <xf numFmtId="0" fontId="68" fillId="0" borderId="0" xfId="0" applyFont="1" applyAlignment="1">
      <alignment vertical="center"/>
    </xf>
    <xf numFmtId="0" fontId="66" fillId="0" borderId="1" xfId="0" applyFont="1" applyFill="1" applyBorder="1" applyAlignment="1">
      <alignment horizontal="left" vertical="center"/>
    </xf>
    <xf numFmtId="0" fontId="66" fillId="0" borderId="7" xfId="0" applyFont="1" applyFill="1" applyBorder="1" applyAlignment="1">
      <alignment horizontal="left" vertical="center"/>
    </xf>
    <xf numFmtId="0" fontId="66" fillId="0" borderId="2" xfId="0" applyFont="1" applyFill="1" applyBorder="1" applyAlignment="1">
      <alignment horizontal="left" vertical="center"/>
    </xf>
    <xf numFmtId="0" fontId="66" fillId="0" borderId="6" xfId="0" applyFont="1" applyBorder="1" applyAlignment="1">
      <alignment horizontal="center" vertical="center"/>
    </xf>
    <xf numFmtId="0" fontId="66" fillId="0" borderId="0" xfId="0" applyFont="1" applyBorder="1" applyAlignment="1">
      <alignment horizontal="center" vertical="center"/>
    </xf>
    <xf numFmtId="0" fontId="66" fillId="0" borderId="1" xfId="0" applyFont="1" applyBorder="1" applyAlignment="1">
      <alignment horizontal="left" vertical="center"/>
    </xf>
    <xf numFmtId="0" fontId="66" fillId="0" borderId="7" xfId="0" applyFont="1" applyBorder="1" applyAlignment="1">
      <alignment horizontal="left" vertical="center"/>
    </xf>
    <xf numFmtId="0" fontId="66" fillId="0" borderId="2" xfId="0" applyFont="1" applyBorder="1" applyAlignment="1">
      <alignment horizontal="left" vertical="center"/>
    </xf>
    <xf numFmtId="0" fontId="66" fillId="0" borderId="0" xfId="0" applyFont="1" applyBorder="1" applyAlignment="1">
      <alignment horizontal="center" vertical="center" wrapText="1"/>
    </xf>
    <xf numFmtId="0" fontId="60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66" fillId="13" borderId="0" xfId="0" applyFont="1" applyFill="1" applyBorder="1" applyAlignment="1">
      <alignment horizontal="center" vertical="center" wrapText="1"/>
    </xf>
    <xf numFmtId="0" fontId="70" fillId="0" borderId="0" xfId="0" applyFont="1" applyAlignment="1">
      <alignment horizontal="center" vertical="center"/>
    </xf>
    <xf numFmtId="0" fontId="62" fillId="12" borderId="0" xfId="0" applyFont="1" applyFill="1" applyBorder="1" applyAlignment="1">
      <alignment horizontal="left" vertical="center"/>
    </xf>
    <xf numFmtId="0" fontId="66" fillId="12" borderId="6" xfId="0" applyFont="1" applyFill="1" applyBorder="1" applyAlignment="1">
      <alignment horizontal="center" vertical="center" wrapText="1"/>
    </xf>
    <xf numFmtId="0" fontId="66" fillId="12" borderId="0" xfId="0" applyFont="1" applyFill="1" applyBorder="1" applyAlignment="1">
      <alignment horizontal="center" vertical="center" wrapText="1"/>
    </xf>
    <xf numFmtId="0" fontId="60" fillId="15" borderId="1" xfId="0" applyFont="1" applyFill="1" applyBorder="1" applyAlignment="1">
      <alignment horizontal="left" vertical="center"/>
    </xf>
    <xf numFmtId="0" fontId="60" fillId="15" borderId="7" xfId="0" applyFont="1" applyFill="1" applyBorder="1" applyAlignment="1">
      <alignment horizontal="left" vertical="center"/>
    </xf>
    <xf numFmtId="0" fontId="60" fillId="15" borderId="2" xfId="0" applyFont="1" applyFill="1" applyBorder="1" applyAlignment="1">
      <alignment horizontal="left" vertical="center"/>
    </xf>
    <xf numFmtId="0" fontId="66" fillId="15" borderId="6" xfId="0" applyFont="1" applyFill="1" applyBorder="1" applyAlignment="1">
      <alignment horizontal="center" vertical="center" wrapText="1"/>
    </xf>
    <xf numFmtId="0" fontId="66" fillId="15" borderId="0" xfId="0" applyFont="1" applyFill="1" applyBorder="1" applyAlignment="1">
      <alignment horizontal="center" vertical="center" wrapText="1"/>
    </xf>
    <xf numFmtId="0" fontId="56" fillId="16" borderId="6" xfId="0" applyFont="1" applyFill="1" applyBorder="1" applyAlignment="1">
      <alignment horizontal="center" vertical="center" wrapText="1"/>
    </xf>
    <xf numFmtId="0" fontId="55" fillId="16" borderId="7" xfId="0" applyFont="1" applyFill="1" applyBorder="1" applyAlignment="1">
      <alignment horizontal="left" vertical="center"/>
    </xf>
    <xf numFmtId="0" fontId="55" fillId="16" borderId="2" xfId="0" applyFont="1" applyFill="1" applyBorder="1" applyAlignment="1">
      <alignment horizontal="left" vertical="center"/>
    </xf>
    <xf numFmtId="0" fontId="55" fillId="16" borderId="1" xfId="0" applyFont="1" applyFill="1" applyBorder="1" applyAlignment="1">
      <alignment horizontal="left" vertical="center"/>
    </xf>
    <xf numFmtId="0" fontId="56" fillId="16" borderId="6" xfId="0" applyFont="1" applyFill="1" applyBorder="1" applyAlignment="1">
      <alignment horizontal="center" vertical="center"/>
    </xf>
    <xf numFmtId="0" fontId="65" fillId="16" borderId="7" xfId="0" applyFont="1" applyFill="1" applyBorder="1" applyAlignment="1">
      <alignment horizontal="left" vertical="center"/>
    </xf>
    <xf numFmtId="0" fontId="62" fillId="16" borderId="6" xfId="0" applyFont="1" applyFill="1" applyBorder="1" applyAlignment="1">
      <alignment horizontal="center" vertical="center" wrapText="1"/>
    </xf>
    <xf numFmtId="0" fontId="56" fillId="0" borderId="6" xfId="0" applyFont="1" applyFill="1" applyBorder="1" applyAlignment="1">
      <alignment horizontal="center" vertical="center"/>
    </xf>
    <xf numFmtId="0" fontId="62" fillId="0" borderId="0" xfId="0" applyFont="1" applyAlignment="1">
      <alignment horizontal="center" vertical="center"/>
    </xf>
    <xf numFmtId="0" fontId="62" fillId="13" borderId="6" xfId="0" applyFont="1" applyFill="1" applyBorder="1" applyAlignment="1">
      <alignment horizontal="center" vertical="center" wrapText="1"/>
    </xf>
    <xf numFmtId="16" fontId="62" fillId="14" borderId="6" xfId="0" quotePrefix="1" applyNumberFormat="1" applyFont="1" applyFill="1" applyBorder="1" applyAlignment="1">
      <alignment horizontal="center" vertical="center" wrapText="1"/>
    </xf>
    <xf numFmtId="0" fontId="62" fillId="14" borderId="6" xfId="0" applyFont="1" applyFill="1" applyBorder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55" fillId="15" borderId="2" xfId="0" applyFont="1" applyFill="1" applyBorder="1" applyAlignment="1">
      <alignment horizontal="left" vertical="center"/>
    </xf>
    <xf numFmtId="0" fontId="55" fillId="15" borderId="1" xfId="0" applyFont="1" applyFill="1" applyBorder="1" applyAlignment="1">
      <alignment vertical="center"/>
    </xf>
    <xf numFmtId="0" fontId="56" fillId="15" borderId="6" xfId="0" applyFont="1" applyFill="1" applyBorder="1" applyAlignment="1">
      <alignment horizontal="center" vertical="center" wrapText="1"/>
    </xf>
    <xf numFmtId="0" fontId="62" fillId="15" borderId="6" xfId="0" applyFont="1" applyFill="1" applyBorder="1" applyAlignment="1">
      <alignment horizontal="center" vertical="center" wrapText="1"/>
    </xf>
    <xf numFmtId="0" fontId="66" fillId="0" borderId="0" xfId="0" applyFont="1" applyFill="1" applyAlignment="1">
      <alignment vertical="center"/>
    </xf>
    <xf numFmtId="0" fontId="55" fillId="0" borderId="1" xfId="0" applyFont="1" applyFill="1" applyBorder="1" applyAlignment="1">
      <alignment horizontal="left" vertical="center"/>
    </xf>
    <xf numFmtId="0" fontId="55" fillId="0" borderId="7" xfId="0" applyFont="1" applyFill="1" applyBorder="1" applyAlignment="1">
      <alignment horizontal="left" vertical="center"/>
    </xf>
    <xf numFmtId="0" fontId="55" fillId="0" borderId="2" xfId="0" applyFont="1" applyFill="1" applyBorder="1" applyAlignment="1">
      <alignment horizontal="left" vertical="center"/>
    </xf>
    <xf numFmtId="0" fontId="62" fillId="0" borderId="6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56" fillId="0" borderId="1" xfId="0" applyFont="1" applyFill="1" applyBorder="1" applyAlignment="1">
      <alignment vertical="center"/>
    </xf>
    <xf numFmtId="0" fontId="56" fillId="0" borderId="7" xfId="0" applyFont="1" applyFill="1" applyBorder="1" applyAlignment="1">
      <alignment horizontal="left" vertical="center"/>
    </xf>
    <xf numFmtId="0" fontId="62" fillId="11" borderId="0" xfId="0" applyFont="1" applyFill="1" applyAlignment="1">
      <alignment vertical="center"/>
    </xf>
    <xf numFmtId="0" fontId="7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5" fillId="14" borderId="6" xfId="0" applyFont="1" applyFill="1" applyBorder="1" applyAlignment="1">
      <alignment vertical="center"/>
    </xf>
    <xf numFmtId="0" fontId="60" fillId="14" borderId="7" xfId="0" applyFont="1" applyFill="1" applyBorder="1" applyAlignment="1">
      <alignment horizontal="left" vertical="center"/>
    </xf>
    <xf numFmtId="0" fontId="60" fillId="14" borderId="2" xfId="0" applyFont="1" applyFill="1" applyBorder="1" applyAlignment="1">
      <alignment horizontal="left" vertical="center"/>
    </xf>
    <xf numFmtId="0" fontId="60" fillId="14" borderId="6" xfId="0" applyFont="1" applyFill="1" applyBorder="1" applyAlignment="1">
      <alignment vertical="center"/>
    </xf>
    <xf numFmtId="0" fontId="66" fillId="14" borderId="6" xfId="0" applyFont="1" applyFill="1" applyBorder="1" applyAlignment="1">
      <alignment horizontal="center" vertical="center" wrapText="1"/>
    </xf>
    <xf numFmtId="0" fontId="56" fillId="14" borderId="14" xfId="0" applyFont="1" applyFill="1" applyBorder="1" applyAlignment="1">
      <alignment horizontal="left" vertical="center"/>
    </xf>
    <xf numFmtId="0" fontId="56" fillId="14" borderId="6" xfId="0" applyFont="1" applyFill="1" applyBorder="1" applyAlignment="1">
      <alignment horizontal="center" vertical="center"/>
    </xf>
    <xf numFmtId="0" fontId="62" fillId="14" borderId="6" xfId="0" applyFont="1" applyFill="1" applyBorder="1" applyAlignment="1">
      <alignment horizontal="center" vertical="center"/>
    </xf>
    <xf numFmtId="0" fontId="56" fillId="14" borderId="0" xfId="0" applyFont="1" applyFill="1" applyAlignment="1">
      <alignment horizontal="left" vertical="center"/>
    </xf>
    <xf numFmtId="0" fontId="55" fillId="14" borderId="5" xfId="0" applyFont="1" applyFill="1" applyBorder="1" applyAlignment="1">
      <alignment vertical="center"/>
    </xf>
    <xf numFmtId="0" fontId="55" fillId="14" borderId="14" xfId="0" applyFont="1" applyFill="1" applyBorder="1" applyAlignment="1">
      <alignment horizontal="left" vertical="center"/>
    </xf>
    <xf numFmtId="0" fontId="55" fillId="14" borderId="0" xfId="0" applyFont="1" applyFill="1" applyAlignment="1">
      <alignment horizontal="left" vertical="center"/>
    </xf>
    <xf numFmtId="0" fontId="60" fillId="14" borderId="1" xfId="0" applyFont="1" applyFill="1" applyBorder="1" applyAlignment="1">
      <alignment horizontal="left" vertical="center"/>
    </xf>
    <xf numFmtId="0" fontId="56" fillId="14" borderId="15" xfId="0" applyFont="1" applyFill="1" applyBorder="1" applyAlignment="1">
      <alignment horizontal="left" vertical="center"/>
    </xf>
    <xf numFmtId="0" fontId="59" fillId="0" borderId="6" xfId="0" applyFont="1" applyBorder="1" applyAlignment="1">
      <alignment horizontal="center" vertical="center"/>
    </xf>
    <xf numFmtId="0" fontId="58" fillId="14" borderId="6" xfId="0" applyFont="1" applyFill="1" applyBorder="1" applyAlignment="1">
      <alignment horizontal="center" vertical="center" wrapText="1"/>
    </xf>
    <xf numFmtId="0" fontId="57" fillId="12" borderId="6" xfId="0" applyFont="1" applyFill="1" applyBorder="1" applyAlignment="1">
      <alignment horizontal="center" vertical="center"/>
    </xf>
    <xf numFmtId="164" fontId="57" fillId="2" borderId="6" xfId="0" applyNumberFormat="1" applyFont="1" applyFill="1" applyBorder="1" applyAlignment="1">
      <alignment horizontal="center" vertical="center"/>
    </xf>
    <xf numFmtId="0" fontId="57" fillId="16" borderId="6" xfId="0" applyFont="1" applyFill="1" applyBorder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7" fillId="2" borderId="3" xfId="0" applyFont="1" applyFill="1" applyBorder="1" applyAlignment="1">
      <alignment horizontal="center" vertical="center" wrapText="1"/>
    </xf>
    <xf numFmtId="0" fontId="57" fillId="2" borderId="4" xfId="0" applyFont="1" applyFill="1" applyBorder="1" applyAlignment="1">
      <alignment horizontal="center" vertical="center" wrapText="1"/>
    </xf>
    <xf numFmtId="0" fontId="57" fillId="2" borderId="5" xfId="0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0" fontId="63" fillId="0" borderId="0" xfId="0" applyFont="1" applyAlignment="1">
      <alignment horizontal="center" vertical="center" wrapText="1"/>
    </xf>
  </cellXfs>
  <cellStyles count="215">
    <cellStyle name="_BofQ_Grodziec_04_08_04_final" xfId="2" xr:uid="{00000000-0005-0000-0000-000000000000}"/>
    <cellStyle name="_BofQ_II_PIOTRKOW_BY_PASS_09_08_04" xfId="3" xr:uid="{00000000-0005-0000-0000-000001000000}"/>
    <cellStyle name="_BofQ_II_PIOTRKOW_BY_PASS_30_07_04" xfId="4" xr:uid="{00000000-0005-0000-0000-000002000000}"/>
    <cellStyle name="_BofQA2_E_S_04_04_04_OFFER" xfId="5" xr:uid="{00000000-0005-0000-0000-000003000000}"/>
    <cellStyle name="_BoQ_ Traffic Safety_A4_23_08_04" xfId="6" xr:uid="{00000000-0005-0000-0000-000004000000}"/>
    <cellStyle name="_PERSONAL" xfId="7" xr:uid="{00000000-0005-0000-0000-000005000000}"/>
    <cellStyle name="_PERSONAL_1" xfId="8" xr:uid="{00000000-0005-0000-0000-000006000000}"/>
    <cellStyle name="_PERSONAL_1_A1_Swierklany Belk Drogi_29_05_2008_Final" xfId="9" xr:uid="{00000000-0005-0000-0000-000007000000}"/>
    <cellStyle name="_PERSONAL_1_BofQ_A4_Wielicka_D_07_12_2006_Pre_2" xfId="10" xr:uid="{00000000-0005-0000-0000-000008000000}"/>
    <cellStyle name="_PERSONAL_1_BofQ_ABC_NSGO_Draft" xfId="11" xr:uid="{00000000-0005-0000-0000-000009000000}"/>
    <cellStyle name="_PERSONAL_1_BofQ_ABC_NSGO_New" xfId="12" xr:uid="{00000000-0005-0000-0000-00000A000000}"/>
    <cellStyle name="_PERSONAL_1_BofQ_Grabiszynska_04_07_2005_v1_Pre_Bickhardt_2" xfId="13" xr:uid="{00000000-0005-0000-0000-00000B000000}"/>
    <cellStyle name="_PERSONAL_1_BofQ_Grabiszynska_04_07_2005_v1_Pre_Bickhardt_2_Final" xfId="14" xr:uid="{00000000-0005-0000-0000-00000C000000}"/>
    <cellStyle name="_PERSONAL_1_BofQ_KAM_GORA_28_10_03" xfId="15" xr:uid="{00000000-0005-0000-0000-00000D000000}"/>
    <cellStyle name="_PERSONAL_1_BofQ_KAMIENNA_GORA_28_11_2003-cash" xfId="16" xr:uid="{00000000-0005-0000-0000-00000E000000}"/>
    <cellStyle name="_PERSONAL_1_BofQ_Murck_04_06_2007_Final" xfId="17" xr:uid="{00000000-0005-0000-0000-00000F000000}"/>
    <cellStyle name="_PERSONAL_1_BofQ_S3_Drogi odc_III_09_07_2007_Final" xfId="18" xr:uid="{00000000-0005-0000-0000-000010000000}"/>
    <cellStyle name="_PERSONAL_1_BofQ_S3_Drogi_07_06_2007_Pre_Final" xfId="19" xr:uid="{00000000-0005-0000-0000-000011000000}"/>
    <cellStyle name="_PERSONAL_1_BofQ_Srem_24_03_05_B_2" xfId="20" xr:uid="{00000000-0005-0000-0000-000012000000}"/>
    <cellStyle name="_PERSONAL_1_BofQ_ZGORZELEC 352_26_05_2003_Final" xfId="21" xr:uid="{00000000-0005-0000-0000-000013000000}"/>
    <cellStyle name="_PERSONAL_1_BofQ_ZGORZELEC 352_26_05_2003_Final_A1_Swierklany Belk Drogi_29_05_2008_Final" xfId="22" xr:uid="{00000000-0005-0000-0000-000014000000}"/>
    <cellStyle name="_PERSONAL_1_BofQ_ZGORZELEC 352_26_05_2003_Final_BofQ_A4_Wielicka_D_07_12_2006_Pre_2" xfId="23" xr:uid="{00000000-0005-0000-0000-000015000000}"/>
    <cellStyle name="_PERSONAL_1_BofQ_ZGORZELEC 352_26_05_2003_Final_BofQ_ABC_NSGO_Draft" xfId="24" xr:uid="{00000000-0005-0000-0000-000016000000}"/>
    <cellStyle name="_PERSONAL_1_BofQ_ZGORZELEC 352_26_05_2003_Final_BofQ_ABC_NSGO_New" xfId="25" xr:uid="{00000000-0005-0000-0000-000017000000}"/>
    <cellStyle name="_PERSONAL_1_BofQ_ZGORZELEC 352_26_05_2003_Final_BofQ_Grabiszynska_04_07_2005_v1_Pre_Bickhardt_2" xfId="26" xr:uid="{00000000-0005-0000-0000-000018000000}"/>
    <cellStyle name="_PERSONAL_1_BofQ_ZGORZELEC 352_26_05_2003_Final_BofQ_Grabiszynska_04_07_2005_v1_Pre_Bickhardt_2_Final" xfId="27" xr:uid="{00000000-0005-0000-0000-000019000000}"/>
    <cellStyle name="_PERSONAL_1_BofQ_ZGORZELEC 352_26_05_2003_Final_BofQ_S3_Drogi odc_III_09_07_2007_Final" xfId="28" xr:uid="{00000000-0005-0000-0000-00001A000000}"/>
    <cellStyle name="_PERSONAL_1_BofQ_ZGORZELEC 352_26_05_2003_Final_BofQ_S3_Drogi_07_06_2007_Pre_Final" xfId="29" xr:uid="{00000000-0005-0000-0000-00001B000000}"/>
    <cellStyle name="_PERSONAL_1_BofQ_ZGORZELEC 352_26_05_2003_Final_BofQ_Srem_24_03_05_B_2" xfId="30" xr:uid="{00000000-0005-0000-0000-00001C000000}"/>
    <cellStyle name="_PERSONAL_1_BofQ_ZGORZELEC 352_26_05_2003_Final_Droga_Z1_Z2_01_02_2008" xfId="31" xr:uid="{00000000-0005-0000-0000-00001D000000}"/>
    <cellStyle name="_PERSONAL_1_BofQ_ZGORZELEC 352_26_05_2003_Final_Droga_Z1_Z2_25_03_2008_Final" xfId="32" xr:uid="{00000000-0005-0000-0000-00001E000000}"/>
    <cellStyle name="_PERSONAL_1_BofQ_ZGORZELEC 352_26_05_2003_Final_DTS_Z1_Drogi_Mosty_17_01_2008" xfId="33" xr:uid="{00000000-0005-0000-0000-00001F000000}"/>
    <cellStyle name="_PERSONAL_1_BofQ_ZGORZELEC 352_26_05_2003_Final_DTS_Z2_Mosty_14_01_2008" xfId="34" xr:uid="{00000000-0005-0000-0000-000020000000}"/>
    <cellStyle name="_PERSONAL_1_BofQ_ZGORZELEC 352_26_05_2003_Final_Kruszywa" xfId="35" xr:uid="{00000000-0005-0000-0000-000021000000}"/>
    <cellStyle name="_PERSONAL_1_BofQ_ZGORZELEC 352_26_05_2003_Final_Mosty DTS_15_02_2008" xfId="36" xr:uid="{00000000-0005-0000-0000-000022000000}"/>
    <cellStyle name="_PERSONAL_1_BofQ_ZGORZELEC 352_26_05_2003_Final_Mosty DTS_25_03_2008_Final" xfId="37" xr:uid="{00000000-0005-0000-0000-000023000000}"/>
    <cellStyle name="_PERSONAL_1_BofQ_ZGORZELEC 352_26_05_2003_Final_Raport_Baza_Spr" xfId="38" xr:uid="{00000000-0005-0000-0000-000024000000}"/>
    <cellStyle name="_PERSONAL_1_BofQ_ZGORZELEC 352_26_05_2003_Final_Slupsk_Drogi_16_06_2008_Pre_Final" xfId="39" xr:uid="{00000000-0005-0000-0000-000025000000}"/>
    <cellStyle name="_PERSONAL_1_BofQ_ZGORZELEC 352_26_05_2003_Final_Wycena_11_06_2008_Final" xfId="40" xr:uid="{00000000-0005-0000-0000-000026000000}"/>
    <cellStyle name="_PERSONAL_1_BofQ_ZGORZELEC 352_26_05_2003_Final_Wycena-Kędzierzyn_24_04_2008" xfId="41" xr:uid="{00000000-0005-0000-0000-000027000000}"/>
    <cellStyle name="_PERSONAL_1_BofQ_ZGORZELEC 352_26_05_2003_Final_Wycena-Kędzierzyn_29_04_2008_PRE" xfId="42" xr:uid="{00000000-0005-0000-0000-000028000000}"/>
    <cellStyle name="_PERSONAL_1_BofQ_ZGORZELEC 352_26_05_2003_Final_Zeszyt1" xfId="43" xr:uid="{00000000-0005-0000-0000-000029000000}"/>
    <cellStyle name="_PERSONAL_1_Droga_Z1_Z2_01_02_2008" xfId="44" xr:uid="{00000000-0005-0000-0000-00002A000000}"/>
    <cellStyle name="_PERSONAL_1_Droga_Z1_Z2_15_02_2008" xfId="45" xr:uid="{00000000-0005-0000-0000-00002B000000}"/>
    <cellStyle name="_PERSONAL_1_Droga_Z1_Z2_25_03_2008_Final" xfId="46" xr:uid="{00000000-0005-0000-0000-00002C000000}"/>
    <cellStyle name="_PERSONAL_1_DTS_Z1_Drogi_Mosty_17_01_2008" xfId="47" xr:uid="{00000000-0005-0000-0000-00002D000000}"/>
    <cellStyle name="_PERSONAL_1_DTS_Z2_Mosty_14_01_2008" xfId="48" xr:uid="{00000000-0005-0000-0000-00002E000000}"/>
    <cellStyle name="_PERSONAL_1_harmonogram" xfId="49" xr:uid="{00000000-0005-0000-0000-00002F000000}"/>
    <cellStyle name="_PERSONAL_1_KCO" xfId="50" xr:uid="{00000000-0005-0000-0000-000030000000}"/>
    <cellStyle name="_PERSONAL_1_KCO_A1_Swierklany Belk Drogi_29_05_2008_Final" xfId="51" xr:uid="{00000000-0005-0000-0000-000031000000}"/>
    <cellStyle name="_PERSONAL_1_KCO_BofQ_A4_Wielicka_D_07_12_2006_Pre_2" xfId="52" xr:uid="{00000000-0005-0000-0000-000032000000}"/>
    <cellStyle name="_PERSONAL_1_KCO_BofQ_ABC_NSGO_Draft" xfId="53" xr:uid="{00000000-0005-0000-0000-000033000000}"/>
    <cellStyle name="_PERSONAL_1_KCO_BofQ_ABC_NSGO_New" xfId="54" xr:uid="{00000000-0005-0000-0000-000034000000}"/>
    <cellStyle name="_PERSONAL_1_KCO_BofQ_Grabiszynska_04_07_2005_v1_Pre_Bickhardt_2" xfId="55" xr:uid="{00000000-0005-0000-0000-000035000000}"/>
    <cellStyle name="_PERSONAL_1_KCO_BofQ_Grabiszynska_04_07_2005_v1_Pre_Bickhardt_2_Final" xfId="56" xr:uid="{00000000-0005-0000-0000-000036000000}"/>
    <cellStyle name="_PERSONAL_1_KCO_BofQ_S3_Drogi odc_III_09_07_2007_Final" xfId="57" xr:uid="{00000000-0005-0000-0000-000037000000}"/>
    <cellStyle name="_PERSONAL_1_KCO_BofQ_S3_Drogi_07_06_2007_Pre_Final" xfId="58" xr:uid="{00000000-0005-0000-0000-000038000000}"/>
    <cellStyle name="_PERSONAL_1_KCO_BofQ_Srem_24_03_05_B_2" xfId="59" xr:uid="{00000000-0005-0000-0000-000039000000}"/>
    <cellStyle name="_PERSONAL_1_KCO_Droga_Z1_Z2_01_02_2008" xfId="60" xr:uid="{00000000-0005-0000-0000-00003A000000}"/>
    <cellStyle name="_PERSONAL_1_KCO_Droga_Z1_Z2_25_03_2008_Final" xfId="61" xr:uid="{00000000-0005-0000-0000-00003B000000}"/>
    <cellStyle name="_PERSONAL_1_KCO_DTS_Z1_Drogi_Mosty_17_01_2008" xfId="62" xr:uid="{00000000-0005-0000-0000-00003C000000}"/>
    <cellStyle name="_PERSONAL_1_KCO_DTS_Z2_Mosty_14_01_2008" xfId="63" xr:uid="{00000000-0005-0000-0000-00003D000000}"/>
    <cellStyle name="_PERSONAL_1_KCO_Kruszywa" xfId="64" xr:uid="{00000000-0005-0000-0000-00003E000000}"/>
    <cellStyle name="_PERSONAL_1_KCO_Mosty DTS_15_02_2008" xfId="65" xr:uid="{00000000-0005-0000-0000-00003F000000}"/>
    <cellStyle name="_PERSONAL_1_KCO_Mosty DTS_25_03_2008_Final" xfId="66" xr:uid="{00000000-0005-0000-0000-000040000000}"/>
    <cellStyle name="_PERSONAL_1_KCO_Raport_Baza_Spr" xfId="67" xr:uid="{00000000-0005-0000-0000-000041000000}"/>
    <cellStyle name="_PERSONAL_1_KCO_Slupsk_Drogi_16_06_2008_Pre_Final" xfId="68" xr:uid="{00000000-0005-0000-0000-000042000000}"/>
    <cellStyle name="_PERSONAL_1_KCO_Wycena_11_06_2008_Final" xfId="69" xr:uid="{00000000-0005-0000-0000-000043000000}"/>
    <cellStyle name="_PERSONAL_1_KCO_Wycena-Kędzierzyn_24_04_2008" xfId="70" xr:uid="{00000000-0005-0000-0000-000044000000}"/>
    <cellStyle name="_PERSONAL_1_KCO_Wycena-Kędzierzyn_29_04_2008_PRE" xfId="71" xr:uid="{00000000-0005-0000-0000-000045000000}"/>
    <cellStyle name="_PERSONAL_1_KCO_Zeszyt1" xfId="72" xr:uid="{00000000-0005-0000-0000-000046000000}"/>
    <cellStyle name="_PERSONAL_1_Kruszywa" xfId="73" xr:uid="{00000000-0005-0000-0000-000047000000}"/>
    <cellStyle name="_PERSONAL_1_Mosty DTS_15_02_2008" xfId="74" xr:uid="{00000000-0005-0000-0000-000048000000}"/>
    <cellStyle name="_PERSONAL_1_pomoc" xfId="75" xr:uid="{00000000-0005-0000-0000-000049000000}"/>
    <cellStyle name="_PERSONAL_1_Slupsk_Drogi_16_06_2008_Pre_Final" xfId="76" xr:uid="{00000000-0005-0000-0000-00004A000000}"/>
    <cellStyle name="_PERSONAL_1_TER Zerwana" xfId="77" xr:uid="{00000000-0005-0000-0000-00004B000000}"/>
    <cellStyle name="_PERSONAL_1_Wycena Ropczyce Marcin_03_04_2008" xfId="78" xr:uid="{00000000-0005-0000-0000-00004C000000}"/>
    <cellStyle name="_PERSONAL_1_Wycena_11_06_2008_Final" xfId="79" xr:uid="{00000000-0005-0000-0000-00004D000000}"/>
    <cellStyle name="_PERSONAL_1_Wycena-Kędzierzyn_24_04_2008" xfId="80" xr:uid="{00000000-0005-0000-0000-00004E000000}"/>
    <cellStyle name="_PERSONAL_1_Wycena-Kędzierzyn_29_04_2008_PRE" xfId="81" xr:uid="{00000000-0005-0000-0000-00004F000000}"/>
    <cellStyle name="_PERSONAL_1_zaspasKopia BofQ_Myslenice_11_08_2004" xfId="82" xr:uid="{00000000-0005-0000-0000-000050000000}"/>
    <cellStyle name="_PERSONAL_1_Zeszyt1" xfId="83" xr:uid="{00000000-0005-0000-0000-000051000000}"/>
    <cellStyle name="_PERSONAL_1_Zeszyt2" xfId="84" xr:uid="{00000000-0005-0000-0000-000052000000}"/>
    <cellStyle name="=D:\WINNT\SYSTEM32\COMMAND.COM" xfId="85" xr:uid="{00000000-0005-0000-0000-000053000000}"/>
    <cellStyle name="1" xfId="86" xr:uid="{00000000-0005-0000-0000-000054000000}"/>
    <cellStyle name="1_049F_K_CH_Piast_wersja2" xfId="87" xr:uid="{00000000-0005-0000-0000-000055000000}"/>
    <cellStyle name="1_65203_2000.05.11" xfId="88" xr:uid="{00000000-0005-0000-0000-000056000000}"/>
    <cellStyle name="1_Ico_12c" xfId="89" xr:uid="{00000000-0005-0000-0000-000057000000}"/>
    <cellStyle name="1_karta ico maj" xfId="90" xr:uid="{00000000-0005-0000-0000-000058000000}"/>
    <cellStyle name="1_Kłodzko-szkoleniowy" xfId="91" xr:uid="{00000000-0005-0000-0000-000059000000}"/>
    <cellStyle name="args.style" xfId="92" xr:uid="{00000000-0005-0000-0000-00005A000000}"/>
    <cellStyle name="black bar" xfId="93" xr:uid="{00000000-0005-0000-0000-00005B000000}"/>
    <cellStyle name="bUDGET  96" xfId="94" xr:uid="{00000000-0005-0000-0000-00005C000000}"/>
    <cellStyle name="Calc Currency (0)" xfId="95" xr:uid="{00000000-0005-0000-0000-00005D000000}"/>
    <cellStyle name="Calc Currency (2)" xfId="96" xr:uid="{00000000-0005-0000-0000-00005E000000}"/>
    <cellStyle name="Calc Percent (0)" xfId="97" xr:uid="{00000000-0005-0000-0000-00005F000000}"/>
    <cellStyle name="Calc Percent (1)" xfId="98" xr:uid="{00000000-0005-0000-0000-000060000000}"/>
    <cellStyle name="Calc Percent (2)" xfId="99" xr:uid="{00000000-0005-0000-0000-000061000000}"/>
    <cellStyle name="Calc Units (0)" xfId="100" xr:uid="{00000000-0005-0000-0000-000062000000}"/>
    <cellStyle name="Calc Units (1)" xfId="101" xr:uid="{00000000-0005-0000-0000-000063000000}"/>
    <cellStyle name="Calc Units (2)" xfId="102" xr:uid="{00000000-0005-0000-0000-000064000000}"/>
    <cellStyle name="cargill9" xfId="103" xr:uid="{00000000-0005-0000-0000-000065000000}"/>
    <cellStyle name="čárky [0]_OFFICE_" xfId="104" xr:uid="{00000000-0005-0000-0000-000066000000}"/>
    <cellStyle name="čárky_OFFICE_" xfId="105" xr:uid="{00000000-0005-0000-0000-000067000000}"/>
    <cellStyle name="čiarky [0]_OFFICE_" xfId="106" xr:uid="{00000000-0005-0000-0000-000068000000}"/>
    <cellStyle name="čiarky_OFFICE_" xfId="107" xr:uid="{00000000-0005-0000-0000-000069000000}"/>
    <cellStyle name="Comma [0]" xfId="108" xr:uid="{00000000-0005-0000-0000-00006A000000}"/>
    <cellStyle name="Comma [00]" xfId="109" xr:uid="{00000000-0005-0000-0000-00006B000000}"/>
    <cellStyle name="Comma_A" xfId="110" xr:uid="{00000000-0005-0000-0000-00006C000000}"/>
    <cellStyle name="Comma0" xfId="111" xr:uid="{00000000-0005-0000-0000-00006D000000}"/>
    <cellStyle name="Copied" xfId="112" xr:uid="{00000000-0005-0000-0000-00006E000000}"/>
    <cellStyle name="Currency [0]" xfId="113" xr:uid="{00000000-0005-0000-0000-00006F000000}"/>
    <cellStyle name="Currency [00]" xfId="114" xr:uid="{00000000-0005-0000-0000-000070000000}"/>
    <cellStyle name="Currency_A" xfId="115" xr:uid="{00000000-0005-0000-0000-000071000000}"/>
    <cellStyle name="Date Short" xfId="116" xr:uid="{00000000-0005-0000-0000-000072000000}"/>
    <cellStyle name="Dziesiętny 0" xfId="117" xr:uid="{00000000-0005-0000-0000-000073000000}"/>
    <cellStyle name="Dziesiętny 0.00" xfId="118" xr:uid="{00000000-0005-0000-0000-000074000000}"/>
    <cellStyle name="Enter Currency (0)" xfId="119" xr:uid="{00000000-0005-0000-0000-000075000000}"/>
    <cellStyle name="Enter Currency (2)" xfId="120" xr:uid="{00000000-0005-0000-0000-000076000000}"/>
    <cellStyle name="Enter Units (0)" xfId="121" xr:uid="{00000000-0005-0000-0000-000077000000}"/>
    <cellStyle name="Enter Units (1)" xfId="122" xr:uid="{00000000-0005-0000-0000-000078000000}"/>
    <cellStyle name="Enter Units (2)" xfId="123" xr:uid="{00000000-0005-0000-0000-000079000000}"/>
    <cellStyle name="Entered" xfId="124" xr:uid="{00000000-0005-0000-0000-00007A000000}"/>
    <cellStyle name="euro" xfId="125" xr:uid="{00000000-0005-0000-0000-00007B000000}"/>
    <cellStyle name="factor" xfId="126" xr:uid="{00000000-0005-0000-0000-00007C000000}"/>
    <cellStyle name="Grey" xfId="127" xr:uid="{00000000-0005-0000-0000-00007D000000}"/>
    <cellStyle name="Header1" xfId="128" xr:uid="{00000000-0005-0000-0000-00007E000000}"/>
    <cellStyle name="Header2" xfId="129" xr:uid="{00000000-0005-0000-0000-00007F000000}"/>
    <cellStyle name="HEADINGS" xfId="130" xr:uid="{00000000-0005-0000-0000-000080000000}"/>
    <cellStyle name="HEADINGSTOP" xfId="131" xr:uid="{00000000-0005-0000-0000-000081000000}"/>
    <cellStyle name="Hyperlink_LV_MCX_08_06_2001_zm.xls Diagramm 16" xfId="132" xr:uid="{00000000-0005-0000-0000-000082000000}"/>
    <cellStyle name="Hypertextový odkaz_OFFICE_" xfId="133" xr:uid="{00000000-0005-0000-0000-000083000000}"/>
    <cellStyle name="ilość" xfId="134" xr:uid="{00000000-0005-0000-0000-000084000000}"/>
    <cellStyle name="Input [yellow]" xfId="135" xr:uid="{00000000-0005-0000-0000-000085000000}"/>
    <cellStyle name="left" xfId="136" xr:uid="{00000000-0005-0000-0000-000086000000}"/>
    <cellStyle name="Link Currency (0)" xfId="137" xr:uid="{00000000-0005-0000-0000-000087000000}"/>
    <cellStyle name="Link Currency (2)" xfId="138" xr:uid="{00000000-0005-0000-0000-000088000000}"/>
    <cellStyle name="Link Units (0)" xfId="139" xr:uid="{00000000-0005-0000-0000-000089000000}"/>
    <cellStyle name="Link Units (1)" xfId="140" xr:uid="{00000000-0005-0000-0000-00008A000000}"/>
    <cellStyle name="Link Units (2)" xfId="141" xr:uid="{00000000-0005-0000-0000-00008B000000}"/>
    <cellStyle name="lp" xfId="142" xr:uid="{00000000-0005-0000-0000-00008C000000}"/>
    <cellStyle name="meny_OFFICE_" xfId="143" xr:uid="{00000000-0005-0000-0000-00008D000000}"/>
    <cellStyle name="měny_OFFICE_" xfId="144" xr:uid="{00000000-0005-0000-0000-00008E000000}"/>
    <cellStyle name="meny_OFFICE__OFFICE_" xfId="145" xr:uid="{00000000-0005-0000-0000-00008F000000}"/>
    <cellStyle name="měny_OFFICE__OFFICE_" xfId="146" xr:uid="{00000000-0005-0000-0000-000090000000}"/>
    <cellStyle name="Millares [0]_Aparcamiento Arfe" xfId="147" xr:uid="{00000000-0005-0000-0000-000091000000}"/>
    <cellStyle name="Millares_5670-t123" xfId="148" xr:uid="{00000000-0005-0000-0000-000092000000}"/>
    <cellStyle name="Milliers [0]_!!!GO" xfId="149" xr:uid="{00000000-0005-0000-0000-000093000000}"/>
    <cellStyle name="Milliers_!!!GO" xfId="150" xr:uid="{00000000-0005-0000-0000-000094000000}"/>
    <cellStyle name="Moneda [0]_BRASIL (2)" xfId="151" xr:uid="{00000000-0005-0000-0000-000095000000}"/>
    <cellStyle name="Moneda_5670-t123" xfId="152" xr:uid="{00000000-0005-0000-0000-000096000000}"/>
    <cellStyle name="Monétaire [0]_!!!GO" xfId="153" xr:uid="{00000000-0005-0000-0000-000097000000}"/>
    <cellStyle name="Monétaire_!!!GO" xfId="154" xr:uid="{00000000-0005-0000-0000-000098000000}"/>
    <cellStyle name="n glowny" xfId="155" xr:uid="{00000000-0005-0000-0000-000099000000}"/>
    <cellStyle name="nagl szary" xfId="156" xr:uid="{00000000-0005-0000-0000-00009A000000}"/>
    <cellStyle name="Nagłówek" xfId="157" xr:uid="{00000000-0005-0000-0000-00009B000000}"/>
    <cellStyle name="Nagłówek 1 1" xfId="158" xr:uid="{00000000-0005-0000-0000-00009C000000}"/>
    <cellStyle name="Niezdef." xfId="159" xr:uid="{00000000-0005-0000-0000-00009D000000}"/>
    <cellStyle name="No-definido" xfId="160" xr:uid="{00000000-0005-0000-0000-00009E000000}"/>
    <cellStyle name="None" xfId="161" xr:uid="{00000000-0005-0000-0000-00009F000000}"/>
    <cellStyle name="Normal - Style1" xfId="162" xr:uid="{00000000-0005-0000-0000-0000A0000000}"/>
    <cellStyle name="Normal_131200 das1 !!!!" xfId="163" xr:uid="{00000000-0005-0000-0000-0000A1000000}"/>
    <cellStyle name="Normale_LSCO0697" xfId="164" xr:uid="{00000000-0005-0000-0000-0000A2000000}"/>
    <cellStyle name="normální_All" xfId="165" xr:uid="{00000000-0005-0000-0000-0000A3000000}"/>
    <cellStyle name="Normalny" xfId="0" builtinId="0"/>
    <cellStyle name="Normalny 10" xfId="209" xr:uid="{D92C7FF3-8096-4529-9C79-7830E3F4D79A}"/>
    <cellStyle name="Normalny 10 3" xfId="213" xr:uid="{3E8E2212-5FF4-4131-93EA-37D563DC7E58}"/>
    <cellStyle name="Normalny 18" xfId="214" xr:uid="{E3BFC1DE-58E7-4A4B-BC0D-727279179155}"/>
    <cellStyle name="Normalny 2" xfId="1" xr:uid="{00000000-0005-0000-0000-0000A5000000}"/>
    <cellStyle name="Normalny 2 2" xfId="210" xr:uid="{E8036B50-1678-47D6-ABD1-7DF81089E624}"/>
    <cellStyle name="Normalny 3" xfId="208" xr:uid="{54693104-EEAC-475D-8548-4B8915173B12}"/>
    <cellStyle name="Œ…‹æØ‚è [0.00]_Region Orders (2)" xfId="166" xr:uid="{00000000-0005-0000-0000-0000A6000000}"/>
    <cellStyle name="Œ…‹æØ‚è_Region Orders (2)" xfId="167" xr:uid="{00000000-0005-0000-0000-0000A7000000}"/>
    <cellStyle name="Opis" xfId="168" xr:uid="{00000000-0005-0000-0000-0000A8000000}"/>
    <cellStyle name="ord12" xfId="169" xr:uid="{00000000-0005-0000-0000-0000A9000000}"/>
    <cellStyle name="ord6962" xfId="170" xr:uid="{00000000-0005-0000-0000-0000AA000000}"/>
    <cellStyle name="orders" xfId="171" xr:uid="{00000000-0005-0000-0000-0000AB000000}"/>
    <cellStyle name="per.style" xfId="172" xr:uid="{00000000-0005-0000-0000-0000AC000000}"/>
    <cellStyle name="Percent [0]" xfId="173" xr:uid="{00000000-0005-0000-0000-0000AD000000}"/>
    <cellStyle name="Percent [00]" xfId="174" xr:uid="{00000000-0005-0000-0000-0000AE000000}"/>
    <cellStyle name="Percent [2]" xfId="175" xr:uid="{00000000-0005-0000-0000-0000AF000000}"/>
    <cellStyle name="Polish" xfId="176" xr:uid="{00000000-0005-0000-0000-0000B0000000}"/>
    <cellStyle name="Popis" xfId="177" xr:uid="{00000000-0005-0000-0000-0000B1000000}"/>
    <cellStyle name="PrePop Currency (0)" xfId="178" xr:uid="{00000000-0005-0000-0000-0000B2000000}"/>
    <cellStyle name="PrePop Currency (2)" xfId="179" xr:uid="{00000000-0005-0000-0000-0000B3000000}"/>
    <cellStyle name="PrePop Units (0)" xfId="180" xr:uid="{00000000-0005-0000-0000-0000B4000000}"/>
    <cellStyle name="PrePop Units (1)" xfId="181" xr:uid="{00000000-0005-0000-0000-0000B5000000}"/>
    <cellStyle name="PrePop Units (2)" xfId="182" xr:uid="{00000000-0005-0000-0000-0000B6000000}"/>
    <cellStyle name="pricing" xfId="183" xr:uid="{00000000-0005-0000-0000-0000B7000000}"/>
    <cellStyle name="PRZEDMIAR 2" xfId="212" xr:uid="{A6DE4FBF-00A1-4197-8BDD-06C20693B183}"/>
    <cellStyle name="PRZEDMIAR 4" xfId="211" xr:uid="{6A752C45-F29F-4852-9A26-3DD581DBA590}"/>
    <cellStyle name="PSChar" xfId="184" xr:uid="{00000000-0005-0000-0000-0000B8000000}"/>
    <cellStyle name="PSHeading" xfId="185" xr:uid="{00000000-0005-0000-0000-0000B9000000}"/>
    <cellStyle name="regstoresfromspecstores" xfId="186" xr:uid="{00000000-0005-0000-0000-0000BA000000}"/>
    <cellStyle name="RevList" xfId="187" xr:uid="{00000000-0005-0000-0000-0000BB000000}"/>
    <cellStyle name="SHADEDSTORES" xfId="188" xr:uid="{00000000-0005-0000-0000-0000BC000000}"/>
    <cellStyle name="Sledovaný hypertextový odkaz_OFFICE_" xfId="189" xr:uid="{00000000-0005-0000-0000-0000BD000000}"/>
    <cellStyle name="specstores" xfId="190" xr:uid="{00000000-0005-0000-0000-0000BE000000}"/>
    <cellStyle name="Standard_--&gt;2-1" xfId="191" xr:uid="{00000000-0005-0000-0000-0000BF000000}"/>
    <cellStyle name="Styl 1" xfId="192" xr:uid="{00000000-0005-0000-0000-0000C0000000}"/>
    <cellStyle name="Subtotal" xfId="193" xr:uid="{00000000-0005-0000-0000-0000C1000000}"/>
    <cellStyle name="text" xfId="194" xr:uid="{00000000-0005-0000-0000-0000C2000000}"/>
    <cellStyle name="Text Indent A" xfId="195" xr:uid="{00000000-0005-0000-0000-0000C3000000}"/>
    <cellStyle name="Text Indent B" xfId="196" xr:uid="{00000000-0005-0000-0000-0000C4000000}"/>
    <cellStyle name="Text Indent C" xfId="197" xr:uid="{00000000-0005-0000-0000-0000C5000000}"/>
    <cellStyle name="þ_x001d_ðK_x000c_&quot;ÿ_x001b__x000d__x0015_ÿU_x0001_¤_x0005_û_x0006__x0007__x0001__x0001_" xfId="198" xr:uid="{00000000-0005-0000-0000-0000C6000000}"/>
    <cellStyle name="tytuł1" xfId="199" xr:uid="{00000000-0005-0000-0000-0000C7000000}"/>
    <cellStyle name="tytuł1 1" xfId="200" xr:uid="{00000000-0005-0000-0000-0000C8000000}"/>
    <cellStyle name="uwagi" xfId="201" xr:uid="{00000000-0005-0000-0000-0000C9000000}"/>
    <cellStyle name="Währung" xfId="202" xr:uid="{00000000-0005-0000-0000-0000CA000000}"/>
    <cellStyle name="Währung [0]_--&gt;2-1" xfId="203" xr:uid="{00000000-0005-0000-0000-0000CB000000}"/>
    <cellStyle name="Währung_--&gt;2-1" xfId="204" xr:uid="{00000000-0005-0000-0000-0000CC000000}"/>
    <cellStyle name="wrap" xfId="205" xr:uid="{00000000-0005-0000-0000-0000CD000000}"/>
    <cellStyle name="zamówienia" xfId="206" xr:uid="{00000000-0005-0000-0000-0000CE000000}"/>
    <cellStyle name="zl" xfId="207" xr:uid="{00000000-0005-0000-0000-0000CF000000}"/>
  </cellStyles>
  <dxfs count="0"/>
  <tableStyles count="0" defaultTableStyle="TableStyleMedium2" defaultPivotStyle="PivotStyleLight16"/>
  <colors>
    <mruColors>
      <color rgb="FFFFCC00"/>
      <color rgb="FFFF9933"/>
      <color rgb="FFFF9900"/>
      <color rgb="FFFF66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TEMP\Autostrada%20A4\autostrada%20przepust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WINDOWS\TEMP\WINDOWS\Desktop\Kalkulacje\kosztorys.xl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oje%20dokumenty\Oferty\Most%20Kalisz\karta%20bud&#380;etowa%20kalisz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Documents%20and%20Settings\mpopik\Moje%20dokumenty\Archiwum\Oferty\Most%20w%20P&#322;ocku\Most%20w%20P&#322;ocku%20Mariusz\zaplecze%20zamawiaj&#261;ceg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Documents%20and%20Settings\sfonseca\Local%20Settings\Temporary%20Internet%20Files\OLK7\Documents%20and%20Settings\pmika\Ustawienia%20lokalne\Temporary%20Internet%20Files\Content.IE5\V2C37XG5\PRZEDMIARY\3_przedm_et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ATA\PIOTR\Moje%20dokumenty\obornicka\bud&#380;et\karta%20bud&#380;etowa-alternatyw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Documents%20and%20Settings\user\Pulpit\Zaawansowanie_rzeczow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ATA\PIOTR\Moje%20dokumenty\gda&#324;sk\bud&#380;et\bud&#380;et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Documents%20and%20Settings\sfonseca\Local%20Settings\Temporary%20Internet%20Files\OLK7\05.%20Trasa%20Kwiatkowskiego\Bud&#380;et%20Kwiatkowskiego%2017.03.2006r.SKANSKA%20(sprawdzony%20przedmiar)%20S&#322;upca+Pok&#243;j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3\oferta\Marek\Mennica\Bs+wII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\BUD&#379;ETY\OB-In&#380;ynierskie\obornicka-ostateczny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Documents%20and%20Settings\mpopik\Moje%20dokumenty\Archiwum\Oferty\Droga%20Skocz&#243;w%20-%20B.Bia&#322;a%20-%20Cieszyn\Bielsko%20Bia&#322;a%20Cieszyn%20Mariusz\Bud&#380;ety\bud&#380;et%20ostatni%20-%20dzier&#380;awa%20kontener&#243;w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z\tmp\Bud&#380;et%20ofertowy%20SON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ÓŁCZYNNIKI"/>
      <sheetName val="D(Mo)002"/>
      <sheetName val="D(Mo)005"/>
      <sheetName val="D(Mo)008"/>
      <sheetName val="D(Mo)009"/>
      <sheetName val="D(Mo)017"/>
      <sheetName val="D(Mo)018"/>
      <sheetName val="D(Mo)021"/>
      <sheetName val="Stan surowy"/>
      <sheetName val="energetyka wn _220_"/>
      <sheetName val="obiekt nr 1 w km 4_050_53 "/>
      <sheetName val="obiekt nr 2 w km 5_451_91 "/>
      <sheetName val="obiekt nr 3 w km 6_427_80 "/>
      <sheetName val="obiekt nr 4 w km 9_339_09"/>
      <sheetName val="obiekt nr 5 w km 10_005_54 "/>
      <sheetName val="obiekt nr 6 w km 10_836_34 "/>
      <sheetName val="obiekt nr 7 w km 12_622_09 "/>
      <sheetName val="obiekt nr 9 w km 14_149_26 "/>
      <sheetName val="obiekt nr 10 w km 14_460_12 "/>
      <sheetName val="obiekt nr 11 w km 15_081_32 "/>
      <sheetName val="CENY"/>
    </sheetNames>
    <sheetDataSet>
      <sheetData sheetId="0" refreshError="1">
        <row r="14">
          <cell r="B14">
            <v>2.5676000000000001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pa"/>
      <sheetName val="Revenues95_97"/>
      <sheetName val="Factors 97 (2)"/>
      <sheetName val="Factors 97"/>
      <sheetName val="ICO_budzet_9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obmiary betonu"/>
      <sheetName val="współczyniki"/>
      <sheetName val="kalisz"/>
    </sheetNames>
    <sheetDataSet>
      <sheetData sheetId="0"/>
      <sheetData sheetId="1"/>
      <sheetData sheetId="2" refreshError="1">
        <row r="2">
          <cell r="I2">
            <v>6</v>
          </cell>
        </row>
      </sheetData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ÓŁCZYNNIKI"/>
      <sheetName val="Zaplecze zamawiającego"/>
      <sheetName val="współczyniki"/>
      <sheetName val="Zaplecze_zamawiającego"/>
    </sheet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cje"/>
      <sheetName val="Wykaz"/>
      <sheetName val="Przedmiar"/>
    </sheetNames>
    <sheetDataSet>
      <sheetData sheetId="0" refreshError="1">
        <row r="2">
          <cell r="B2" t="str">
            <v>zł.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"/>
      <sheetName val="pośrednie"/>
      <sheetName val="żelbetowy"/>
      <sheetName val="żelbet WSA-wiadukt płd"/>
      <sheetName val="przekładki"/>
      <sheetName val="żelbet_WSA-wiadukt_płd"/>
      <sheetName val="żelbet_WSA-wiadukt_płd1"/>
      <sheetName val="żelbet_WSA-wiadukt_płd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awansowanie"/>
      <sheetName val="1_przyg"/>
      <sheetName val="1_ogolne"/>
      <sheetName val="2_rozb"/>
      <sheetName val="3_ziemne"/>
      <sheetName val="3_odwod"/>
      <sheetName val="3_przel_urz"/>
      <sheetName val="3_podbud"/>
      <sheetName val="3_nawierzch"/>
      <sheetName val="3_m-beton"/>
      <sheetName val="3_m-stal"/>
      <sheetName val="3_m-inne"/>
      <sheetName val="3_srod"/>
      <sheetName val="3_inne"/>
      <sheetName val="4_w-drogi"/>
      <sheetName val="4_w-mosty"/>
      <sheetName val="5_bezp.ruchu"/>
      <sheetName val="6_ekspertyzy"/>
      <sheetName val="7_promo"/>
    </sheetNames>
    <sheetDataSet>
      <sheetData sheetId="0" refreshError="1"/>
      <sheetData sheetId="1" refreshError="1">
        <row r="40">
          <cell r="I40">
            <v>2817348.2</v>
          </cell>
          <cell r="K40">
            <v>1012321.3300000001</v>
          </cell>
          <cell r="N40">
            <v>41543.429999999993</v>
          </cell>
          <cell r="Q40">
            <v>1053864.76</v>
          </cell>
        </row>
      </sheetData>
      <sheetData sheetId="2" refreshError="1">
        <row r="27">
          <cell r="I27">
            <v>5448582</v>
          </cell>
          <cell r="K27">
            <v>2177370.89</v>
          </cell>
          <cell r="N27">
            <v>14737.92</v>
          </cell>
          <cell r="Q27">
            <v>2192108.81</v>
          </cell>
        </row>
      </sheetData>
      <sheetData sheetId="3" refreshError="1">
        <row r="34">
          <cell r="G34">
            <v>300371</v>
          </cell>
          <cell r="I34">
            <v>5582113.3899999997</v>
          </cell>
          <cell r="J34">
            <v>49207.14</v>
          </cell>
          <cell r="K34">
            <v>875855.04</v>
          </cell>
          <cell r="M34">
            <v>730.44000000000176</v>
          </cell>
          <cell r="N34">
            <v>5018.3899999999994</v>
          </cell>
          <cell r="P34">
            <v>49937.58</v>
          </cell>
          <cell r="Q34">
            <v>880873.42999999993</v>
          </cell>
        </row>
      </sheetData>
      <sheetData sheetId="4" refreshError="1">
        <row r="20">
          <cell r="G20">
            <v>631869</v>
          </cell>
          <cell r="I20">
            <v>12368400.690000001</v>
          </cell>
          <cell r="J20">
            <v>28917.604006677771</v>
          </cell>
          <cell r="K20">
            <v>584914.66</v>
          </cell>
          <cell r="M20">
            <v>-15092.620000000003</v>
          </cell>
          <cell r="N20">
            <v>-404914.82</v>
          </cell>
          <cell r="P20">
            <v>13824.984006677769</v>
          </cell>
          <cell r="Q20">
            <v>179999.84</v>
          </cell>
        </row>
      </sheetData>
      <sheetData sheetId="5" refreshError="1">
        <row r="54">
          <cell r="G54">
            <v>76931</v>
          </cell>
          <cell r="I54">
            <v>8302088.9999999991</v>
          </cell>
          <cell r="J54">
            <v>0</v>
          </cell>
          <cell r="K54">
            <v>0</v>
          </cell>
          <cell r="M54">
            <v>228.57</v>
          </cell>
          <cell r="N54">
            <v>201833.14999999997</v>
          </cell>
          <cell r="P54">
            <v>228.57</v>
          </cell>
          <cell r="Q54">
            <v>201833.14999999997</v>
          </cell>
        </row>
      </sheetData>
      <sheetData sheetId="6" refreshError="1">
        <row r="34">
          <cell r="G34">
            <v>7883.2</v>
          </cell>
          <cell r="I34">
            <v>2011593.1100000003</v>
          </cell>
          <cell r="J34">
            <v>0</v>
          </cell>
          <cell r="M34">
            <v>0</v>
          </cell>
          <cell r="N34">
            <v>0</v>
          </cell>
          <cell r="P34">
            <v>0</v>
          </cell>
          <cell r="Q34">
            <v>0</v>
          </cell>
        </row>
      </sheetData>
      <sheetData sheetId="7" refreshError="1">
        <row r="39">
          <cell r="G39">
            <v>4294351</v>
          </cell>
          <cell r="I39">
            <v>33051399.280000005</v>
          </cell>
          <cell r="J39">
            <v>0</v>
          </cell>
          <cell r="K39">
            <v>0</v>
          </cell>
          <cell r="M39">
            <v>0</v>
          </cell>
          <cell r="N39">
            <v>0</v>
          </cell>
          <cell r="P39">
            <v>0</v>
          </cell>
          <cell r="Q39">
            <v>0</v>
          </cell>
        </row>
      </sheetData>
      <sheetData sheetId="8" refreshError="1">
        <row r="26">
          <cell r="G26">
            <v>857930</v>
          </cell>
          <cell r="I26">
            <v>16529612.460000003</v>
          </cell>
          <cell r="J26">
            <v>0</v>
          </cell>
          <cell r="K26">
            <v>0</v>
          </cell>
          <cell r="M26">
            <v>0</v>
          </cell>
          <cell r="N26">
            <v>0</v>
          </cell>
          <cell r="P26">
            <v>0</v>
          </cell>
          <cell r="Q26">
            <v>0</v>
          </cell>
        </row>
      </sheetData>
      <sheetData sheetId="9" refreshError="1">
        <row r="550">
          <cell r="G550">
            <v>8162.4000000000015</v>
          </cell>
          <cell r="I550">
            <v>14989047.650000012</v>
          </cell>
          <cell r="J550">
            <v>1586.6099999999997</v>
          </cell>
          <cell r="K550">
            <v>2422668.17</v>
          </cell>
          <cell r="M550">
            <v>629.65</v>
          </cell>
          <cell r="N550">
            <v>947516.67000000016</v>
          </cell>
          <cell r="P550">
            <v>2216.2599999999993</v>
          </cell>
          <cell r="Q550">
            <v>3370184.8399999985</v>
          </cell>
        </row>
      </sheetData>
      <sheetData sheetId="10" refreshError="1">
        <row r="383">
          <cell r="G383">
            <v>781.19999999999993</v>
          </cell>
          <cell r="I383">
            <v>7682504.5400000019</v>
          </cell>
          <cell r="J383">
            <v>244.98000000000002</v>
          </cell>
          <cell r="K383">
            <v>1862565.72</v>
          </cell>
          <cell r="M383">
            <v>-33.290999999999997</v>
          </cell>
          <cell r="N383">
            <v>-415366.50999999995</v>
          </cell>
          <cell r="P383">
            <v>211.68900000000002</v>
          </cell>
          <cell r="Q383">
            <v>1447199.21</v>
          </cell>
        </row>
      </sheetData>
      <sheetData sheetId="11" refreshError="1">
        <row r="1021">
          <cell r="I1021">
            <v>6250155.2599999961</v>
          </cell>
          <cell r="K1021">
            <v>1918624.4300000011</v>
          </cell>
          <cell r="N1021">
            <v>182846.24999999997</v>
          </cell>
          <cell r="Q1021">
            <v>2101470.6500000008</v>
          </cell>
        </row>
      </sheetData>
      <sheetData sheetId="12" refreshError="1">
        <row r="15">
          <cell r="G15">
            <v>26</v>
          </cell>
          <cell r="I15">
            <v>537964.84000000008</v>
          </cell>
          <cell r="J15">
            <v>0</v>
          </cell>
          <cell r="K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</row>
        <row r="20">
          <cell r="G20">
            <v>0</v>
          </cell>
          <cell r="I20">
            <v>0</v>
          </cell>
          <cell r="J20">
            <v>0</v>
          </cell>
          <cell r="K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</row>
      </sheetData>
      <sheetData sheetId="13" refreshError="1">
        <row r="35">
          <cell r="I35">
            <v>8996982.5999999978</v>
          </cell>
          <cell r="K35">
            <v>4543487.67</v>
          </cell>
          <cell r="N35">
            <v>-4500347.43</v>
          </cell>
          <cell r="Q35">
            <v>43140.240000000224</v>
          </cell>
        </row>
      </sheetData>
      <sheetData sheetId="14" refreshError="1">
        <row r="47">
          <cell r="G47">
            <v>921282</v>
          </cell>
          <cell r="I47">
            <v>8844026.5500000007</v>
          </cell>
          <cell r="J47">
            <v>0</v>
          </cell>
          <cell r="K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</row>
      </sheetData>
      <sheetData sheetId="15" refreshError="1">
        <row r="169">
          <cell r="G169">
            <v>45966.1</v>
          </cell>
          <cell r="I169">
            <v>2501185.4000000004</v>
          </cell>
          <cell r="J169">
            <v>9180.2999999999993</v>
          </cell>
          <cell r="K169">
            <v>602648.97000000009</v>
          </cell>
          <cell r="M169">
            <v>-19</v>
          </cell>
          <cell r="N169">
            <v>-3628.56</v>
          </cell>
          <cell r="P169">
            <v>9161.2999999999993</v>
          </cell>
          <cell r="Q169">
            <v>599020.41000000015</v>
          </cell>
        </row>
      </sheetData>
      <sheetData sheetId="16" refreshError="1">
        <row r="58">
          <cell r="G58">
            <v>79348</v>
          </cell>
          <cell r="I58">
            <v>8921972.7400000002</v>
          </cell>
          <cell r="J58">
            <v>0</v>
          </cell>
          <cell r="K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</row>
      </sheetData>
      <sheetData sheetId="17" refreshError="1">
        <row r="9">
          <cell r="I9">
            <v>0</v>
          </cell>
          <cell r="K9">
            <v>0</v>
          </cell>
          <cell r="N9">
            <v>0</v>
          </cell>
          <cell r="Q9">
            <v>0</v>
          </cell>
        </row>
      </sheetData>
      <sheetData sheetId="18" refreshError="1">
        <row r="8">
          <cell r="G8">
            <v>2</v>
          </cell>
          <cell r="I8">
            <v>19200</v>
          </cell>
          <cell r="J8">
            <v>2</v>
          </cell>
          <cell r="K8">
            <v>16900</v>
          </cell>
          <cell r="M8">
            <v>0</v>
          </cell>
          <cell r="N8">
            <v>0</v>
          </cell>
          <cell r="P8">
            <v>2</v>
          </cell>
          <cell r="Q8">
            <v>16900</v>
          </cell>
        </row>
        <row r="11">
          <cell r="I11">
            <v>64000</v>
          </cell>
          <cell r="J11">
            <v>0</v>
          </cell>
          <cell r="K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ółczynniki"/>
      <sheetName val="wiadukt z dojazdami"/>
      <sheetName val="niweleta jezdni pod wiaduktami"/>
      <sheetName val="BazaDanych"/>
      <sheetName val="BPodb(KR1-2)"/>
      <sheetName val="Frez"/>
      <sheetName val="KOSZTORYS"/>
      <sheetName val="ANALIZA"/>
      <sheetName val="SPIS"/>
      <sheetName val="wiadukt_z_dojazdami"/>
      <sheetName val="niweleta_jezdni_pod_wiaduktami"/>
      <sheetName val="wiadukt_z_dojazdami1"/>
      <sheetName val="niweleta_jezdni_pod_wiaduktami1"/>
      <sheetName val="wiadukt_z_dojazdami2"/>
      <sheetName val="niweleta_jezdni_pod_wiaduktami2"/>
      <sheetName val="p. control"/>
    </sheetNames>
    <sheetDataSet>
      <sheetData sheetId="0" refreshError="1">
        <row r="3">
          <cell r="I3">
            <v>4.5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rta ryzyka"/>
      <sheetName val="Koszty finansowania kredytu"/>
      <sheetName val="CASH FLOW"/>
      <sheetName val="HARMONOGRAM R-F"/>
      <sheetName val="Zestaw"/>
      <sheetName val="KP"/>
      <sheetName val="ACJ"/>
      <sheetName val="Przygot. terenu i roboty ziemne"/>
      <sheetName val="Kanalizacja deszczowa"/>
      <sheetName val="Zbiorniki retencyjne"/>
      <sheetName val="Sieć wod-kan"/>
      <sheetName val="Inst. elektryczne"/>
      <sheetName val="Inst. teletechniczne"/>
      <sheetName val="Przejazd 0+980"/>
      <sheetName val="Przejazd 2+534"/>
      <sheetName val="Przejazd 3+214"/>
      <sheetName val="Przebudowa przepustów"/>
      <sheetName val="Przebudowa murów"/>
      <sheetName val="Sieć CO"/>
      <sheetName val="Sieć gazowa"/>
      <sheetName val="Estakada"/>
      <sheetName val="Kładka"/>
      <sheetName val="Tunel"/>
      <sheetName val="Mury wzdłuż prawej jezdni"/>
      <sheetName val="Mur I"/>
      <sheetName val="Mur II"/>
      <sheetName val="Mury wzdłuż lewej jezdni typ V"/>
      <sheetName val="Mury wzd. l.jezdni typ I,II,III"/>
      <sheetName val="WD1"/>
      <sheetName val="WD2"/>
      <sheetName val="WD3"/>
      <sheetName val="Drogi"/>
      <sheetName val="Ekrany"/>
      <sheetName val="Mała architektura"/>
      <sheetName val="Zieleń"/>
      <sheetName val="Biuro Inżyniera"/>
      <sheetName val="PRZEDMIAR"/>
      <sheetName val="ZESTAWIENI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żet robót wstępnych"/>
      <sheetName val="Budżet stanu surowego"/>
      <sheetName val="ZT"/>
      <sheetName val="Wykończeniówka MOSTALEX"/>
      <sheetName val="Analiza"/>
      <sheetName val="BILANF"/>
      <sheetName val="Arkusz1"/>
      <sheetName val="Arkusz2"/>
      <sheetName val="Arkusz3"/>
      <sheetName val="Budżet_robót_wstępnych"/>
      <sheetName val="Budżet_stanu_surowego"/>
      <sheetName val="Wykończeniówka_MOSTALEX"/>
      <sheetName val="Budżet_robót_wstępnych1"/>
      <sheetName val="Budżet_stanu_surowego1"/>
      <sheetName val="Wykończeniówka_MOSTALEX1"/>
      <sheetName val="Budżet_robót_wstępnych2"/>
      <sheetName val="Budżet_stanu_surowego2"/>
      <sheetName val="Wykończeniówka_MOSTALEX2"/>
      <sheetName val="Wanna"/>
      <sheetName val="TES-INWESTOR OFERTA"/>
      <sheetName val="wykończeniówka"/>
      <sheetName val="Arkusz4"/>
      <sheetName val="TES-INWESTOR_OFERTA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  <sheetData sheetId="20" refreshError="1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"/>
      <sheetName val="pośrednie"/>
      <sheetName val="żelbetowy"/>
      <sheetName val="zespolony"/>
      <sheetName val="rozbicie kosztów"/>
      <sheetName val="koszty kolejowe"/>
      <sheetName val="Arkusz3"/>
      <sheetName val="Opcje"/>
      <sheetName val="rozbicie_kosztów"/>
      <sheetName val="koszty_kolejowe"/>
      <sheetName val="rozbicie_kosztów1"/>
      <sheetName val="koszty_kolejowe1"/>
      <sheetName val="rozbicie_kosztów2"/>
      <sheetName val="koszty_kolejowe2"/>
      <sheetName val="specyfikacje oznaczenia"/>
      <sheetName val="ceny"/>
      <sheetName val="obornicka-ostateczny"/>
      <sheetName val="beton"/>
      <sheetName val="p. control"/>
      <sheetName val="2003"/>
      <sheetName val="2004"/>
      <sheetName val="2005"/>
    </sheetNames>
    <sheetDataSet>
      <sheetData sheetId="0" refreshError="1">
        <row r="19">
          <cell r="B19">
            <v>16</v>
          </cell>
        </row>
        <row r="20">
          <cell r="B20">
            <v>16</v>
          </cell>
        </row>
      </sheetData>
      <sheetData sheetId="1"/>
      <sheetData sheetId="2"/>
      <sheetData sheetId="3"/>
      <sheetData sheetId="4" refreshError="1">
        <row r="14">
          <cell r="C14">
            <v>1.1784082843826098</v>
          </cell>
        </row>
      </sheetData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Załacznik do czechów"/>
      <sheetName val="rozdział"/>
      <sheetName val="WSPÓŁCZYNNIKI"/>
      <sheetName val="D3-15"/>
      <sheetName val="D4-16"/>
      <sheetName val="D5-17"/>
      <sheetName val="D6-18"/>
      <sheetName val="D7-19"/>
      <sheetName val="D8-20"/>
      <sheetName val="D9-Kładka"/>
      <sheetName val="kOSZTY ZAPLECZA KIEROWNICTWA"/>
      <sheetName val="ceny ofertowe"/>
      <sheetName val="CENY JEDN"/>
      <sheetName val="Zaplecze konsorcjum"/>
      <sheetName val="Ilości"/>
    </sheetNames>
    <sheetDataSet>
      <sheetData sheetId="0" refreshError="1"/>
      <sheetData sheetId="1" refreshError="1"/>
      <sheetData sheetId="2" refreshError="1"/>
      <sheetData sheetId="3" refreshError="1">
        <row r="7">
          <cell r="I7">
            <v>16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żet stanu surowego"/>
      <sheetName val="Wykończeniówka"/>
      <sheetName val="Przodek"/>
    </sheetNames>
    <sheetDataSet>
      <sheetData sheetId="0"/>
      <sheetData sheetId="1" refreshError="1"/>
      <sheetData sheetId="2" refreshError="1">
        <row r="2">
          <cell r="K2" t="str">
            <v>KOSZT JEDN. ZŁ</v>
          </cell>
        </row>
        <row r="4">
          <cell r="K4">
            <v>10000</v>
          </cell>
        </row>
        <row r="8">
          <cell r="K8">
            <v>2000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E627D-1BCD-4121-A7C7-7752D31ED7EF}">
  <sheetPr codeName="Arkusz34">
    <tabColor rgb="FFFF0000"/>
    <pageSetUpPr fitToPage="1"/>
  </sheetPr>
  <dimension ref="A1:AB526"/>
  <sheetViews>
    <sheetView view="pageBreakPreview" topLeftCell="N479" zoomScale="70" zoomScaleNormal="100" zoomScaleSheetLayoutView="70" workbookViewId="0">
      <selection activeCell="U487" sqref="U487"/>
    </sheetView>
  </sheetViews>
  <sheetFormatPr defaultColWidth="9.140625" defaultRowHeight="15" outlineLevelRow="3" outlineLevelCol="1"/>
  <cols>
    <col min="1" max="1" width="3.5703125" style="7" hidden="1" customWidth="1" outlineLevel="1"/>
    <col min="2" max="2" width="4.7109375" style="7" hidden="1" customWidth="1" outlineLevel="1"/>
    <col min="3" max="5" width="3.42578125" style="7" hidden="1" customWidth="1" outlineLevel="1"/>
    <col min="6" max="6" width="9.140625" style="7" hidden="1" customWidth="1" outlineLevel="1"/>
    <col min="7" max="7" width="12.140625" style="7" hidden="1" customWidth="1" outlineLevel="1"/>
    <col min="8" max="11" width="9.140625" style="7" hidden="1" customWidth="1" outlineLevel="1"/>
    <col min="12" max="12" width="11" style="7" hidden="1" customWidth="1" outlineLevel="1"/>
    <col min="13" max="13" width="2.85546875" style="7" hidden="1" customWidth="1" outlineLevel="1"/>
    <col min="14" max="14" width="11.42578125" style="7" customWidth="1" collapsed="1"/>
    <col min="15" max="15" width="2.42578125" style="11" customWidth="1"/>
    <col min="16" max="16" width="2.85546875" style="11" bestFit="1" customWidth="1"/>
    <col min="17" max="17" width="3.42578125" style="11" customWidth="1"/>
    <col min="18" max="18" width="2.7109375" style="11" bestFit="1" customWidth="1"/>
    <col min="19" max="19" width="3.7109375" style="11" bestFit="1" customWidth="1"/>
    <col min="20" max="20" width="4.42578125" style="11" customWidth="1"/>
    <col min="21" max="21" width="140.42578125" style="7" customWidth="1"/>
    <col min="22" max="22" width="13.28515625" style="17" customWidth="1"/>
    <col min="23" max="23" width="22.42578125" style="126" customWidth="1"/>
    <col min="24" max="24" width="22.42578125" style="61" customWidth="1"/>
    <col min="25" max="25" width="9.140625" style="7"/>
    <col min="26" max="26" width="8.85546875" style="7" customWidth="1"/>
    <col min="27" max="27" width="13.7109375" style="2" customWidth="1"/>
    <col min="28" max="16384" width="9.140625" style="2"/>
  </cols>
  <sheetData>
    <row r="1" spans="1:27" ht="26.25">
      <c r="U1" s="16" t="s">
        <v>7</v>
      </c>
      <c r="Z1" s="171"/>
      <c r="AA1" s="171"/>
    </row>
    <row r="2" spans="1:27" ht="26.25">
      <c r="U2" s="16" t="s">
        <v>30</v>
      </c>
      <c r="Z2" s="171"/>
      <c r="AA2" s="171"/>
    </row>
    <row r="3" spans="1:27" ht="24.6" customHeight="1">
      <c r="H3" s="7" t="s">
        <v>73</v>
      </c>
      <c r="I3" s="7" t="s">
        <v>73</v>
      </c>
      <c r="J3" s="7" t="s">
        <v>73</v>
      </c>
      <c r="K3" s="7" t="s">
        <v>73</v>
      </c>
      <c r="L3" s="7" t="s">
        <v>73</v>
      </c>
      <c r="U3" s="130" t="s">
        <v>410</v>
      </c>
    </row>
    <row r="5" spans="1:27">
      <c r="A5" s="20" t="str">
        <f>O5</f>
        <v>A</v>
      </c>
      <c r="F5" s="7" t="str">
        <f>IF(A5="","",(A5&amp;"."))&amp;IF(B5="","",(B5&amp;"."))&amp;IF(C5="","",(C5&amp;"."))&amp;IF(D5="","",(D5&amp;"."))&amp;IF(E5="","",(E5&amp;"."))</f>
        <v>A.</v>
      </c>
      <c r="G5" s="7" t="str">
        <f t="shared" ref="G5:G70" si="0">F5&amp;" "&amp;U5</f>
        <v>A. DOKUMENTACJA POWYKONAWCZA I OPERAT KOLAUDACYJNY W WERSJI PAPIEROWEJ</v>
      </c>
      <c r="H5" s="7" t="str">
        <f>F5&amp;" "&amp;U5</f>
        <v>A. DOKUMENTACJA POWYKONAWCZA I OPERAT KOLAUDACYJNY W WERSJI PAPIEROWEJ</v>
      </c>
      <c r="M5" s="7" t="str">
        <f>H5&amp;IF((I5=""),"","
")&amp;I5&amp;IF((J5=""),"","
")&amp;J5&amp;IF((K5=""),"","
")&amp;K5&amp;IF((L5=""),"","
")&amp;L5</f>
        <v>A. DOKUMENTACJA POWYKONAWCZA I OPERAT KOLAUDACYJNY W WERSJI PAPIEROWEJ</v>
      </c>
      <c r="N5" s="7" t="s">
        <v>75</v>
      </c>
      <c r="O5" s="33" t="s">
        <v>38</v>
      </c>
      <c r="P5" s="34"/>
      <c r="Q5" s="34"/>
      <c r="R5" s="34"/>
      <c r="S5" s="34"/>
      <c r="T5" s="35"/>
      <c r="U5" s="22" t="s">
        <v>39</v>
      </c>
      <c r="V5" s="23" t="s">
        <v>5</v>
      </c>
      <c r="W5" s="127" t="s">
        <v>6</v>
      </c>
      <c r="X5" s="62"/>
      <c r="Z5" s="170"/>
      <c r="AA5" s="170"/>
    </row>
    <row r="6" spans="1:27" ht="15" customHeight="1" outlineLevel="1">
      <c r="A6" s="7" t="str">
        <f>A5</f>
        <v>A</v>
      </c>
      <c r="B6" s="20" t="str">
        <f>P6</f>
        <v>I</v>
      </c>
      <c r="F6" s="7" t="str">
        <f t="shared" ref="F6:F71" si="1">IF(A6="","",(A6&amp;"."))&amp;IF(B6="","",(B6&amp;"."))&amp;IF(C6="","",(C6&amp;"."))&amp;IF(D6="","",(D6&amp;"."))&amp;IF(E6="","",(E6&amp;"."))</f>
        <v>A.I.</v>
      </c>
      <c r="G6" s="7" t="str">
        <f t="shared" si="0"/>
        <v>A.I. CZĘŚĆ OGÓLNA</v>
      </c>
      <c r="H6" s="7" t="str">
        <f>H5</f>
        <v>A. DOKUMENTACJA POWYKONAWCZA I OPERAT KOLAUDACYJNY W WERSJI PAPIEROWEJ</v>
      </c>
      <c r="I6" s="7" t="str">
        <f>P6&amp;". "&amp;U6</f>
        <v>I. CZĘŚĆ OGÓLNA</v>
      </c>
      <c r="M6" s="7" t="str">
        <f t="shared" ref="M6:M71" si="2">H6&amp;IF((I6=""),"","
")&amp;I6&amp;IF((J6=""),"","
")&amp;J6&amp;IF((K6=""),"","
")&amp;K6&amp;IF((L6=""),"","
")&amp;L6</f>
        <v>A. DOKUMENTACJA POWYKONAWCZA I OPERAT KOLAUDACYJNY W WERSJI PAPIEROWEJ
I. CZĘŚĆ OGÓLNA</v>
      </c>
      <c r="N6" s="7" t="s">
        <v>76</v>
      </c>
      <c r="O6" s="36"/>
      <c r="P6" s="37" t="s">
        <v>50</v>
      </c>
      <c r="Q6" s="37"/>
      <c r="R6" s="37"/>
      <c r="S6" s="37"/>
      <c r="T6" s="38"/>
      <c r="U6" s="39" t="s">
        <v>37</v>
      </c>
      <c r="V6" s="24"/>
      <c r="W6" s="128"/>
      <c r="X6" s="63"/>
      <c r="Z6" s="18"/>
      <c r="AA6" s="40"/>
    </row>
    <row r="7" spans="1:27" ht="15" customHeight="1" outlineLevel="3">
      <c r="A7" s="7" t="str">
        <f t="shared" ref="A7:B22" si="3">A6</f>
        <v>A</v>
      </c>
      <c r="B7" s="7" t="str">
        <f>B6</f>
        <v>I</v>
      </c>
      <c r="D7" s="20">
        <f>R7</f>
        <v>1</v>
      </c>
      <c r="F7" s="7" t="str">
        <f t="shared" si="1"/>
        <v>A.I.1.</v>
      </c>
      <c r="G7" s="7" t="str">
        <f t="shared" si="0"/>
        <v>A.I.1. DOKUMENTACJA BAZOWA</v>
      </c>
      <c r="H7" s="7" t="s">
        <v>70</v>
      </c>
      <c r="I7" s="7" t="str">
        <f>$I$6</f>
        <v>I. CZĘŚĆ OGÓLNA</v>
      </c>
      <c r="K7" s="7" t="str">
        <f>R7&amp;". "&amp;U7</f>
        <v>1. DOKUMENTACJA BAZOWA</v>
      </c>
      <c r="M7" s="7" t="str">
        <f t="shared" si="2"/>
        <v>A. DOKUMENTACJA POWYKONAWCZA I OPERAT KOLAUDACYJNY W WERSJI PAPIEROWEJ
I. CZĘŚĆ OGÓLNA
1. DOKUMENTACJA BAZOWA</v>
      </c>
      <c r="N7" s="7" t="s">
        <v>77</v>
      </c>
      <c r="O7" s="41"/>
      <c r="P7" s="42"/>
      <c r="Q7" s="42"/>
      <c r="R7" s="42">
        <v>1</v>
      </c>
      <c r="S7" s="42"/>
      <c r="T7" s="43"/>
      <c r="U7" s="44" t="s">
        <v>23</v>
      </c>
      <c r="V7" s="25"/>
      <c r="W7" s="31"/>
      <c r="X7" s="64"/>
      <c r="Z7" s="170"/>
      <c r="AA7" s="170"/>
    </row>
    <row r="8" spans="1:27" outlineLevel="3">
      <c r="A8" s="7" t="str">
        <f t="shared" si="3"/>
        <v>A</v>
      </c>
      <c r="B8" s="7" t="str">
        <f t="shared" si="3"/>
        <v>I</v>
      </c>
      <c r="D8" s="7">
        <f t="shared" ref="D8:D33" si="4">D7</f>
        <v>1</v>
      </c>
      <c r="E8" s="20">
        <f>S8</f>
        <v>1</v>
      </c>
      <c r="F8" s="7" t="str">
        <f t="shared" si="1"/>
        <v>A.I.1.1.</v>
      </c>
      <c r="G8" s="7" t="str">
        <f t="shared" si="0"/>
        <v>A.I.1.1. Kopia Decyzji o zezwoleniu na realizację inwestycji drogowej</v>
      </c>
      <c r="H8" s="7" t="s">
        <v>70</v>
      </c>
      <c r="I8" s="7" t="str">
        <f t="shared" ref="I8:I35" si="5">$I$6</f>
        <v>I. CZĘŚĆ OGÓLNA</v>
      </c>
      <c r="K8" s="7" t="str">
        <f>$K$7</f>
        <v>1. DOKUMENTACJA BAZOWA</v>
      </c>
      <c r="L8" s="7" t="str">
        <f>S8&amp;". "&amp;U8</f>
        <v>1. Kopia Decyzji o zezwoleniu na realizację inwestycji drogowej</v>
      </c>
      <c r="M8" s="7" t="str">
        <f t="shared" si="2"/>
        <v>A. DOKUMENTACJA POWYKONAWCZA I OPERAT KOLAUDACYJNY W WERSJI PAPIEROWEJ
I. CZĘŚĆ OGÓLNA
1. DOKUMENTACJA BAZOWA
1. Kopia Decyzji o zezwoleniu na realizację inwestycji drogowej</v>
      </c>
      <c r="N8" s="7" t="s">
        <v>78</v>
      </c>
      <c r="O8" s="45"/>
      <c r="P8" s="46"/>
      <c r="Q8" s="46"/>
      <c r="R8" s="46"/>
      <c r="S8" s="46">
        <v>1</v>
      </c>
      <c r="T8" s="47"/>
      <c r="U8" s="8" t="s">
        <v>8</v>
      </c>
      <c r="V8" s="26"/>
      <c r="W8" s="83" t="str">
        <f>N8</f>
        <v>A.I.1.1.</v>
      </c>
      <c r="X8" s="65"/>
      <c r="Z8" s="18"/>
      <c r="AA8" s="40"/>
    </row>
    <row r="9" spans="1:27" outlineLevel="3">
      <c r="A9" s="7" t="str">
        <f t="shared" si="3"/>
        <v>A</v>
      </c>
      <c r="B9" s="7" t="str">
        <f t="shared" si="3"/>
        <v>I</v>
      </c>
      <c r="D9" s="7">
        <f t="shared" si="4"/>
        <v>1</v>
      </c>
      <c r="E9" s="20">
        <f t="shared" ref="E9:E19" si="6">S9</f>
        <v>2</v>
      </c>
      <c r="F9" s="7" t="str">
        <f t="shared" si="1"/>
        <v>A.I.1.2.</v>
      </c>
      <c r="G9" s="7" t="str">
        <f t="shared" si="0"/>
        <v>A.I.1.2. Umowa</v>
      </c>
      <c r="H9" s="7" t="s">
        <v>70</v>
      </c>
      <c r="I9" s="7" t="str">
        <f t="shared" si="5"/>
        <v>I. CZĘŚĆ OGÓLNA</v>
      </c>
      <c r="K9" s="7" t="str">
        <f t="shared" ref="K9:K18" si="7">$K$7</f>
        <v>1. DOKUMENTACJA BAZOWA</v>
      </c>
      <c r="L9" s="7" t="str">
        <f t="shared" ref="L9:L18" si="8">S9&amp;". "&amp;U9</f>
        <v>2. Umowa</v>
      </c>
      <c r="M9" s="7" t="str">
        <f t="shared" si="2"/>
        <v>A. DOKUMENTACJA POWYKONAWCZA I OPERAT KOLAUDACYJNY W WERSJI PAPIEROWEJ
I. CZĘŚĆ OGÓLNA
1. DOKUMENTACJA BAZOWA
2. Umowa</v>
      </c>
      <c r="N9" s="7" t="s">
        <v>79</v>
      </c>
      <c r="O9" s="45"/>
      <c r="P9" s="46"/>
      <c r="Q9" s="46"/>
      <c r="R9" s="46"/>
      <c r="S9" s="46">
        <v>2</v>
      </c>
      <c r="T9" s="47"/>
      <c r="U9" s="8" t="s">
        <v>611</v>
      </c>
      <c r="V9" s="26"/>
      <c r="W9" s="83" t="str">
        <f t="shared" ref="W9:W72" si="9">N9</f>
        <v>A.I.1.2.</v>
      </c>
      <c r="X9" s="65"/>
      <c r="Z9" s="18"/>
      <c r="AA9" s="40"/>
    </row>
    <row r="10" spans="1:27" hidden="1" outlineLevel="3">
      <c r="A10" s="7" t="str">
        <f t="shared" si="3"/>
        <v>A</v>
      </c>
      <c r="B10" s="7" t="str">
        <f t="shared" si="3"/>
        <v>I</v>
      </c>
      <c r="D10" s="7">
        <f t="shared" si="4"/>
        <v>1</v>
      </c>
      <c r="E10" s="20">
        <f t="shared" si="6"/>
        <v>3</v>
      </c>
      <c r="F10" s="7" t="str">
        <f t="shared" si="1"/>
        <v>A.I.1.3.</v>
      </c>
      <c r="G10" s="7" t="str">
        <f t="shared" si="0"/>
        <v>A.I.1.3. Dokumenty związane z gospodarką odpadami</v>
      </c>
      <c r="H10" s="7" t="s">
        <v>70</v>
      </c>
      <c r="I10" s="7" t="str">
        <f t="shared" si="5"/>
        <v>I. CZĘŚĆ OGÓLNA</v>
      </c>
      <c r="K10" s="7" t="str">
        <f t="shared" si="7"/>
        <v>1. DOKUMENTACJA BAZOWA</v>
      </c>
      <c r="L10" s="7" t="str">
        <f t="shared" si="8"/>
        <v>3. Dokumenty związane z gospodarką odpadami</v>
      </c>
      <c r="M10" s="7" t="str">
        <f t="shared" si="2"/>
        <v>A. DOKUMENTACJA POWYKONAWCZA I OPERAT KOLAUDACYJNY W WERSJI PAPIEROWEJ
I. CZĘŚĆ OGÓLNA
1. DOKUMENTACJA BAZOWA
3. Dokumenty związane z gospodarką odpadami</v>
      </c>
      <c r="N10" s="7" t="s">
        <v>80</v>
      </c>
      <c r="O10" s="45"/>
      <c r="P10" s="46"/>
      <c r="Q10" s="46"/>
      <c r="R10" s="46"/>
      <c r="S10" s="46">
        <v>3</v>
      </c>
      <c r="T10" s="47"/>
      <c r="U10" s="89" t="s">
        <v>270</v>
      </c>
      <c r="V10" s="26"/>
      <c r="W10" s="83" t="str">
        <f t="shared" si="9"/>
        <v>A.I.1.3.</v>
      </c>
      <c r="X10" s="65"/>
      <c r="Z10" s="18"/>
      <c r="AA10" s="40"/>
    </row>
    <row r="11" spans="1:27" outlineLevel="3">
      <c r="A11" s="7" t="str">
        <f t="shared" si="3"/>
        <v>A</v>
      </c>
      <c r="B11" s="7" t="str">
        <f t="shared" si="3"/>
        <v>I</v>
      </c>
      <c r="D11" s="7">
        <f t="shared" si="4"/>
        <v>1</v>
      </c>
      <c r="E11" s="20">
        <f t="shared" si="6"/>
        <v>3</v>
      </c>
      <c r="F11" s="7" t="str">
        <f t="shared" si="1"/>
        <v>A.I.1.3.</v>
      </c>
      <c r="G11" s="7" t="str">
        <f t="shared" si="0"/>
        <v>A.I.1.3. Protokół przekazania terenu budowy</v>
      </c>
      <c r="H11" s="7" t="s">
        <v>70</v>
      </c>
      <c r="I11" s="7" t="str">
        <f t="shared" si="5"/>
        <v>I. CZĘŚĆ OGÓLNA</v>
      </c>
      <c r="K11" s="7" t="str">
        <f t="shared" si="7"/>
        <v>1. DOKUMENTACJA BAZOWA</v>
      </c>
      <c r="L11" s="7" t="str">
        <f t="shared" si="8"/>
        <v>3. Protokół przekazania terenu budowy</v>
      </c>
      <c r="M11" s="7" t="str">
        <f t="shared" si="2"/>
        <v>A. DOKUMENTACJA POWYKONAWCZA I OPERAT KOLAUDACYJNY W WERSJI PAPIEROWEJ
I. CZĘŚĆ OGÓLNA
1. DOKUMENTACJA BAZOWA
3. Protokół przekazania terenu budowy</v>
      </c>
      <c r="N11" s="7" t="s">
        <v>80</v>
      </c>
      <c r="O11" s="45"/>
      <c r="P11" s="46"/>
      <c r="Q11" s="46"/>
      <c r="R11" s="46"/>
      <c r="S11" s="46">
        <v>3</v>
      </c>
      <c r="T11" s="47"/>
      <c r="U11" s="8" t="s">
        <v>9</v>
      </c>
      <c r="V11" s="26"/>
      <c r="W11" s="83" t="str">
        <f t="shared" si="9"/>
        <v>A.I.1.3.</v>
      </c>
      <c r="X11" s="65"/>
      <c r="Z11" s="18"/>
      <c r="AA11" s="40"/>
    </row>
    <row r="12" spans="1:27" outlineLevel="3">
      <c r="A12" s="7" t="str">
        <f t="shared" si="3"/>
        <v>A</v>
      </c>
      <c r="B12" s="7" t="str">
        <f t="shared" si="3"/>
        <v>I</v>
      </c>
      <c r="D12" s="7">
        <f t="shared" si="4"/>
        <v>1</v>
      </c>
      <c r="E12" s="20">
        <f t="shared" si="6"/>
        <v>4</v>
      </c>
      <c r="F12" s="7" t="str">
        <f t="shared" si="1"/>
        <v>A.I.1.4.</v>
      </c>
      <c r="G12" s="7" t="str">
        <f t="shared" si="0"/>
        <v>A.I.1.4. Protokoły Odbioru Robót</v>
      </c>
      <c r="H12" s="7" t="s">
        <v>70</v>
      </c>
      <c r="I12" s="7" t="str">
        <f t="shared" si="5"/>
        <v>I. CZĘŚĆ OGÓLNA</v>
      </c>
      <c r="K12" s="7" t="str">
        <f t="shared" si="7"/>
        <v>1. DOKUMENTACJA BAZOWA</v>
      </c>
      <c r="L12" s="7" t="str">
        <f t="shared" si="8"/>
        <v>4. Protokoły Odbioru Robót</v>
      </c>
      <c r="M12" s="7" t="str">
        <f t="shared" si="2"/>
        <v>A. DOKUMENTACJA POWYKONAWCZA I OPERAT KOLAUDACYJNY W WERSJI PAPIEROWEJ
I. CZĘŚĆ OGÓLNA
1. DOKUMENTACJA BAZOWA
4. Protokoły Odbioru Robót</v>
      </c>
      <c r="N12" s="7" t="s">
        <v>81</v>
      </c>
      <c r="O12" s="45"/>
      <c r="P12" s="46"/>
      <c r="Q12" s="46"/>
      <c r="R12" s="46"/>
      <c r="S12" s="46">
        <v>4</v>
      </c>
      <c r="T12" s="47"/>
      <c r="U12" s="8" t="s">
        <v>268</v>
      </c>
      <c r="V12" s="15"/>
      <c r="W12" s="83" t="str">
        <f t="shared" si="9"/>
        <v>A.I.1.4.</v>
      </c>
      <c r="X12" s="66"/>
    </row>
    <row r="13" spans="1:27" outlineLevel="3">
      <c r="A13" s="7" t="str">
        <f t="shared" si="3"/>
        <v>A</v>
      </c>
      <c r="B13" s="7" t="str">
        <f t="shared" si="3"/>
        <v>I</v>
      </c>
      <c r="D13" s="7">
        <f t="shared" si="4"/>
        <v>1</v>
      </c>
      <c r="E13" s="20">
        <f t="shared" si="6"/>
        <v>5</v>
      </c>
      <c r="F13" s="7" t="str">
        <f t="shared" si="1"/>
        <v>A.I.1.5.</v>
      </c>
      <c r="G13" s="7" t="str">
        <f t="shared" si="0"/>
        <v>A.I.1.5. Wyniki Audytu BRD</v>
      </c>
      <c r="H13" s="7" t="s">
        <v>70</v>
      </c>
      <c r="I13" s="7" t="str">
        <f t="shared" si="5"/>
        <v>I. CZĘŚĆ OGÓLNA</v>
      </c>
      <c r="K13" s="7" t="str">
        <f t="shared" si="7"/>
        <v>1. DOKUMENTACJA BAZOWA</v>
      </c>
      <c r="L13" s="7" t="str">
        <f t="shared" si="8"/>
        <v>5. Wyniki Audytu BRD</v>
      </c>
      <c r="M13" s="7" t="str">
        <f t="shared" si="2"/>
        <v>A. DOKUMENTACJA POWYKONAWCZA I OPERAT KOLAUDACYJNY W WERSJI PAPIEROWEJ
I. CZĘŚĆ OGÓLNA
1. DOKUMENTACJA BAZOWA
5. Wyniki Audytu BRD</v>
      </c>
      <c r="N13" s="7" t="s">
        <v>82</v>
      </c>
      <c r="O13" s="45"/>
      <c r="P13" s="46"/>
      <c r="Q13" s="46"/>
      <c r="R13" s="46"/>
      <c r="S13" s="46">
        <v>5</v>
      </c>
      <c r="T13" s="47"/>
      <c r="U13" s="8" t="s">
        <v>24</v>
      </c>
      <c r="V13" s="26"/>
      <c r="W13" s="83" t="str">
        <f t="shared" si="9"/>
        <v>A.I.1.5.</v>
      </c>
      <c r="X13" s="65"/>
      <c r="Z13" s="18"/>
      <c r="AA13" s="40"/>
    </row>
    <row r="14" spans="1:27" outlineLevel="3">
      <c r="A14" s="7" t="str">
        <f t="shared" si="3"/>
        <v>A</v>
      </c>
      <c r="B14" s="7" t="str">
        <f t="shared" si="3"/>
        <v>I</v>
      </c>
      <c r="D14" s="7">
        <f t="shared" si="4"/>
        <v>1</v>
      </c>
      <c r="E14" s="20">
        <f t="shared" si="6"/>
        <v>6</v>
      </c>
      <c r="F14" s="7" t="str">
        <f t="shared" si="1"/>
        <v>A.I.1.6.</v>
      </c>
      <c r="G14" s="7" t="str">
        <f t="shared" si="0"/>
        <v>A.I.1.6. Stanowisko Zarządcy Drogi do wyników Audytu BRD</v>
      </c>
      <c r="H14" s="7" t="s">
        <v>70</v>
      </c>
      <c r="I14" s="7" t="str">
        <f t="shared" si="5"/>
        <v>I. CZĘŚĆ OGÓLNA</v>
      </c>
      <c r="K14" s="7" t="str">
        <f t="shared" si="7"/>
        <v>1. DOKUMENTACJA BAZOWA</v>
      </c>
      <c r="L14" s="7" t="str">
        <f t="shared" si="8"/>
        <v>6. Stanowisko Zarządcy Drogi do wyników Audytu BRD</v>
      </c>
      <c r="M14" s="7" t="str">
        <f t="shared" si="2"/>
        <v>A. DOKUMENTACJA POWYKONAWCZA I OPERAT KOLAUDACYJNY W WERSJI PAPIEROWEJ
I. CZĘŚĆ OGÓLNA
1. DOKUMENTACJA BAZOWA
6. Stanowisko Zarządcy Drogi do wyników Audytu BRD</v>
      </c>
      <c r="N14" s="7" t="s">
        <v>83</v>
      </c>
      <c r="O14" s="45"/>
      <c r="P14" s="46"/>
      <c r="Q14" s="46"/>
      <c r="R14" s="46"/>
      <c r="S14" s="46">
        <v>6</v>
      </c>
      <c r="T14" s="47"/>
      <c r="U14" s="8" t="s">
        <v>25</v>
      </c>
      <c r="V14" s="26"/>
      <c r="W14" s="83" t="str">
        <f t="shared" si="9"/>
        <v>A.I.1.6.</v>
      </c>
      <c r="X14" s="65"/>
      <c r="Z14" s="18"/>
      <c r="AA14" s="40"/>
    </row>
    <row r="15" spans="1:27" outlineLevel="3">
      <c r="A15" s="7" t="str">
        <f t="shared" si="3"/>
        <v>A</v>
      </c>
      <c r="B15" s="7" t="str">
        <f t="shared" si="3"/>
        <v>I</v>
      </c>
      <c r="D15" s="7">
        <f t="shared" si="4"/>
        <v>1</v>
      </c>
      <c r="E15" s="20">
        <f t="shared" si="6"/>
        <v>7</v>
      </c>
      <c r="F15" s="7" t="str">
        <f t="shared" si="1"/>
        <v>A.I.1.7.</v>
      </c>
      <c r="G15" s="7" t="str">
        <f t="shared" si="0"/>
        <v>A.I.1.7. Gwarancja Jakości</v>
      </c>
      <c r="H15" s="7" t="s">
        <v>70</v>
      </c>
      <c r="I15" s="7" t="str">
        <f t="shared" si="5"/>
        <v>I. CZĘŚĆ OGÓLNA</v>
      </c>
      <c r="K15" s="7" t="str">
        <f t="shared" si="7"/>
        <v>1. DOKUMENTACJA BAZOWA</v>
      </c>
      <c r="L15" s="7" t="str">
        <f t="shared" si="8"/>
        <v>7. Gwarancja Jakości</v>
      </c>
      <c r="M15" s="7" t="str">
        <f t="shared" si="2"/>
        <v>A. DOKUMENTACJA POWYKONAWCZA I OPERAT KOLAUDACYJNY W WERSJI PAPIEROWEJ
I. CZĘŚĆ OGÓLNA
1. DOKUMENTACJA BAZOWA
7. Gwarancja Jakości</v>
      </c>
      <c r="N15" s="7" t="s">
        <v>84</v>
      </c>
      <c r="O15" s="45"/>
      <c r="P15" s="46"/>
      <c r="Q15" s="46"/>
      <c r="R15" s="46"/>
      <c r="S15" s="46">
        <v>7</v>
      </c>
      <c r="T15" s="47"/>
      <c r="U15" s="8" t="s">
        <v>22</v>
      </c>
      <c r="V15" s="26"/>
      <c r="W15" s="83" t="str">
        <f t="shared" si="9"/>
        <v>A.I.1.7.</v>
      </c>
      <c r="X15" s="65"/>
      <c r="Z15" s="18"/>
      <c r="AA15" s="40"/>
    </row>
    <row r="16" spans="1:27" outlineLevel="3">
      <c r="A16" s="7" t="str">
        <f t="shared" si="3"/>
        <v>A</v>
      </c>
      <c r="B16" s="7" t="str">
        <f t="shared" si="3"/>
        <v>I</v>
      </c>
      <c r="D16" s="7">
        <f t="shared" si="4"/>
        <v>1</v>
      </c>
      <c r="E16" s="20">
        <f t="shared" si="6"/>
        <v>8</v>
      </c>
      <c r="F16" s="7" t="str">
        <f t="shared" si="1"/>
        <v>A.I.1.8.</v>
      </c>
      <c r="G16" s="7" t="str">
        <f t="shared" si="0"/>
        <v>A.I.1.8. Świadectwo Przejęcia Robót</v>
      </c>
      <c r="H16" s="7" t="s">
        <v>70</v>
      </c>
      <c r="I16" s="7" t="str">
        <f t="shared" si="5"/>
        <v>I. CZĘŚĆ OGÓLNA</v>
      </c>
      <c r="K16" s="7" t="str">
        <f t="shared" si="7"/>
        <v>1. DOKUMENTACJA BAZOWA</v>
      </c>
      <c r="L16" s="7" t="str">
        <f t="shared" si="8"/>
        <v>8. Świadectwo Przejęcia Robót</v>
      </c>
      <c r="M16" s="7" t="str">
        <f t="shared" si="2"/>
        <v>A. DOKUMENTACJA POWYKONAWCZA I OPERAT KOLAUDACYJNY W WERSJI PAPIEROWEJ
I. CZĘŚĆ OGÓLNA
1. DOKUMENTACJA BAZOWA
8. Świadectwo Przejęcia Robót</v>
      </c>
      <c r="N16" s="7" t="s">
        <v>85</v>
      </c>
      <c r="O16" s="45"/>
      <c r="P16" s="46"/>
      <c r="Q16" s="46"/>
      <c r="R16" s="46"/>
      <c r="S16" s="46">
        <v>8</v>
      </c>
      <c r="T16" s="47"/>
      <c r="U16" s="8" t="s">
        <v>26</v>
      </c>
      <c r="V16" s="26"/>
      <c r="W16" s="83" t="str">
        <f t="shared" si="9"/>
        <v>A.I.1.8.</v>
      </c>
      <c r="X16" s="65"/>
      <c r="Z16" s="18"/>
      <c r="AA16" s="40"/>
    </row>
    <row r="17" spans="1:27" outlineLevel="3">
      <c r="A17" s="7" t="str">
        <f t="shared" si="3"/>
        <v>A</v>
      </c>
      <c r="B17" s="7" t="str">
        <f t="shared" si="3"/>
        <v>I</v>
      </c>
      <c r="D17" s="7">
        <f t="shared" si="4"/>
        <v>1</v>
      </c>
      <c r="E17" s="20">
        <f t="shared" si="6"/>
        <v>9</v>
      </c>
      <c r="F17" s="7" t="str">
        <f t="shared" si="1"/>
        <v>A.I.1.9.</v>
      </c>
      <c r="G17" s="7" t="str">
        <f t="shared" si="0"/>
        <v>A.I.1.9. Pozwolenie na użytkowanie</v>
      </c>
      <c r="H17" s="7" t="s">
        <v>70</v>
      </c>
      <c r="I17" s="7" t="str">
        <f t="shared" si="5"/>
        <v>I. CZĘŚĆ OGÓLNA</v>
      </c>
      <c r="K17" s="7" t="str">
        <f t="shared" si="7"/>
        <v>1. DOKUMENTACJA BAZOWA</v>
      </c>
      <c r="L17" s="7" t="str">
        <f t="shared" si="8"/>
        <v>9. Pozwolenie na użytkowanie</v>
      </c>
      <c r="M17" s="7" t="str">
        <f t="shared" si="2"/>
        <v>A. DOKUMENTACJA POWYKONAWCZA I OPERAT KOLAUDACYJNY W WERSJI PAPIEROWEJ
I. CZĘŚĆ OGÓLNA
1. DOKUMENTACJA BAZOWA
9. Pozwolenie na użytkowanie</v>
      </c>
      <c r="N17" s="7" t="s">
        <v>86</v>
      </c>
      <c r="O17" s="45"/>
      <c r="P17" s="46"/>
      <c r="Q17" s="46"/>
      <c r="R17" s="46"/>
      <c r="S17" s="46">
        <v>9</v>
      </c>
      <c r="T17" s="47"/>
      <c r="U17" s="8" t="s">
        <v>68</v>
      </c>
      <c r="V17" s="26"/>
      <c r="W17" s="83" t="str">
        <f t="shared" si="9"/>
        <v>A.I.1.9.</v>
      </c>
      <c r="X17" s="65"/>
      <c r="Z17" s="18"/>
      <c r="AA17" s="40"/>
    </row>
    <row r="18" spans="1:27" s="96" customFormat="1" hidden="1" outlineLevel="3">
      <c r="A18" s="20" t="e">
        <f>#REF!</f>
        <v>#REF!</v>
      </c>
      <c r="B18" s="20" t="e">
        <f>#REF!</f>
        <v>#REF!</v>
      </c>
      <c r="C18" s="20"/>
      <c r="D18" s="20" t="e">
        <f>#REF!</f>
        <v>#REF!</v>
      </c>
      <c r="E18" s="20">
        <f t="shared" si="6"/>
        <v>10</v>
      </c>
      <c r="F18" s="20" t="e">
        <f t="shared" si="1"/>
        <v>#REF!</v>
      </c>
      <c r="G18" s="20" t="e">
        <f t="shared" si="0"/>
        <v>#REF!</v>
      </c>
      <c r="H18" s="20" t="s">
        <v>70</v>
      </c>
      <c r="I18" s="20" t="str">
        <f t="shared" si="5"/>
        <v>I. CZĘŚĆ OGÓLNA</v>
      </c>
      <c r="J18" s="20"/>
      <c r="K18" s="20" t="str">
        <f t="shared" si="7"/>
        <v>1. DOKUMENTACJA BAZOWA</v>
      </c>
      <c r="L18" s="20" t="str">
        <f t="shared" si="8"/>
        <v>10. Pozwolenie na użytkowanie</v>
      </c>
      <c r="M18" s="20" t="str">
        <f t="shared" si="2"/>
        <v>A. DOKUMENTACJA POWYKONAWCZA I OPERAT KOLAUDACYJNY W WERSJI PAPIEROWEJ
I. CZĘŚĆ OGÓLNA
1. DOKUMENTACJA BAZOWA
10. Pozwolenie na użytkowanie</v>
      </c>
      <c r="N18" s="7" t="s">
        <v>86</v>
      </c>
      <c r="O18" s="102"/>
      <c r="P18" s="103"/>
      <c r="Q18" s="103"/>
      <c r="R18" s="103"/>
      <c r="S18" s="103">
        <v>10</v>
      </c>
      <c r="T18" s="104"/>
      <c r="U18" s="8" t="s">
        <v>68</v>
      </c>
      <c r="V18" s="84"/>
      <c r="W18" s="86" t="str">
        <f t="shared" si="9"/>
        <v>A.I.1.9.</v>
      </c>
      <c r="X18" s="105"/>
      <c r="Y18" s="20"/>
      <c r="Z18" s="106"/>
      <c r="AA18" s="107"/>
    </row>
    <row r="19" spans="1:27" s="96" customFormat="1" outlineLevel="3">
      <c r="A19" s="20"/>
      <c r="B19" s="20"/>
      <c r="C19" s="20"/>
      <c r="D19" s="20"/>
      <c r="E19" s="20">
        <f t="shared" si="6"/>
        <v>10</v>
      </c>
      <c r="F19" s="20"/>
      <c r="G19" s="20"/>
      <c r="H19" s="20"/>
      <c r="I19" s="20"/>
      <c r="J19" s="20"/>
      <c r="K19" s="20"/>
      <c r="L19" s="20"/>
      <c r="M19" s="20"/>
      <c r="N19" s="7" t="s">
        <v>610</v>
      </c>
      <c r="O19" s="102"/>
      <c r="P19" s="103"/>
      <c r="Q19" s="103"/>
      <c r="R19" s="103"/>
      <c r="S19" s="56">
        <v>10</v>
      </c>
      <c r="T19" s="104"/>
      <c r="U19" s="8" t="s">
        <v>272</v>
      </c>
      <c r="V19" s="87"/>
      <c r="W19" s="86" t="str">
        <f t="shared" si="9"/>
        <v>A.I.1.10.</v>
      </c>
      <c r="X19" s="105"/>
      <c r="Y19" s="20"/>
      <c r="Z19" s="106"/>
      <c r="AA19" s="147"/>
    </row>
    <row r="20" spans="1:27" outlineLevel="3">
      <c r="A20" s="7" t="e">
        <f>A18</f>
        <v>#REF!</v>
      </c>
      <c r="B20" s="7" t="e">
        <f>B18</f>
        <v>#REF!</v>
      </c>
      <c r="D20" s="20">
        <f t="shared" ref="D20:D21" si="10">R20</f>
        <v>2</v>
      </c>
      <c r="F20" s="7" t="e">
        <f t="shared" si="1"/>
        <v>#REF!</v>
      </c>
      <c r="G20" s="7" t="e">
        <f t="shared" si="0"/>
        <v>#REF!</v>
      </c>
      <c r="H20" s="7" t="s">
        <v>70</v>
      </c>
      <c r="I20" s="7" t="str">
        <f t="shared" si="5"/>
        <v>I. CZĘŚĆ OGÓLNA</v>
      </c>
      <c r="K20" s="7" t="str">
        <f>R20&amp;". "&amp;U20</f>
        <v>2. OPINIA TECHNOLOGICZNA</v>
      </c>
      <c r="M20" s="7" t="str">
        <f t="shared" si="2"/>
        <v>A. DOKUMENTACJA POWYKONAWCZA I OPERAT KOLAUDACYJNY W WERSJI PAPIEROWEJ
I. CZĘŚĆ OGÓLNA
2. OPINIA TECHNOLOGICZNA</v>
      </c>
      <c r="N20" s="7" t="s">
        <v>87</v>
      </c>
      <c r="O20" s="41"/>
      <c r="P20" s="42"/>
      <c r="Q20" s="42"/>
      <c r="R20" s="42">
        <v>2</v>
      </c>
      <c r="S20" s="42"/>
      <c r="T20" s="43"/>
      <c r="U20" s="48" t="s">
        <v>56</v>
      </c>
      <c r="V20" s="27"/>
      <c r="W20" s="31" t="str">
        <f t="shared" si="9"/>
        <v>A.I.2.</v>
      </c>
      <c r="X20" s="67"/>
    </row>
    <row r="21" spans="1:27" outlineLevel="3">
      <c r="A21" s="7" t="e">
        <f t="shared" si="3"/>
        <v>#REF!</v>
      </c>
      <c r="B21" s="7" t="e">
        <f t="shared" si="3"/>
        <v>#REF!</v>
      </c>
      <c r="D21" s="20">
        <f t="shared" si="10"/>
        <v>3</v>
      </c>
      <c r="F21" s="7" t="e">
        <f t="shared" si="1"/>
        <v>#REF!</v>
      </c>
      <c r="G21" s="7" t="e">
        <f t="shared" si="0"/>
        <v>#REF!</v>
      </c>
      <c r="H21" s="7" t="s">
        <v>70</v>
      </c>
      <c r="I21" s="7" t="str">
        <f t="shared" si="5"/>
        <v>I. CZĘŚĆ OGÓLNA</v>
      </c>
      <c r="K21" s="7" t="str">
        <f>R21&amp;". "&amp;U21</f>
        <v>3. DOKUMENTY DOTYCZĄCE OCHRONY ŚRODOWISKA</v>
      </c>
      <c r="M21" s="7" t="str">
        <f t="shared" si="2"/>
        <v>A. DOKUMENTACJA POWYKONAWCZA I OPERAT KOLAUDACYJNY W WERSJI PAPIEROWEJ
I. CZĘŚĆ OGÓLNA
3. DOKUMENTY DOTYCZĄCE OCHRONY ŚRODOWISKA</v>
      </c>
      <c r="N21" s="7" t="s">
        <v>88</v>
      </c>
      <c r="O21" s="41"/>
      <c r="P21" s="42"/>
      <c r="Q21" s="42"/>
      <c r="R21" s="42">
        <v>3</v>
      </c>
      <c r="S21" s="42"/>
      <c r="T21" s="43"/>
      <c r="U21" s="48" t="s">
        <v>57</v>
      </c>
      <c r="V21" s="27"/>
      <c r="W21" s="31" t="str">
        <f t="shared" si="9"/>
        <v>A.I.3.</v>
      </c>
      <c r="X21" s="67"/>
    </row>
    <row r="22" spans="1:27" outlineLevel="3">
      <c r="A22" s="7" t="e">
        <f t="shared" si="3"/>
        <v>#REF!</v>
      </c>
      <c r="B22" s="7" t="e">
        <f t="shared" si="3"/>
        <v>#REF!</v>
      </c>
      <c r="D22" s="7">
        <f t="shared" si="4"/>
        <v>3</v>
      </c>
      <c r="E22" s="20">
        <f t="shared" ref="E22:E31" si="11">S22</f>
        <v>1</v>
      </c>
      <c r="F22" s="7" t="e">
        <f t="shared" si="1"/>
        <v>#REF!</v>
      </c>
      <c r="G22" s="7" t="e">
        <f t="shared" si="0"/>
        <v>#REF!</v>
      </c>
      <c r="H22" s="7" t="s">
        <v>70</v>
      </c>
      <c r="I22" s="7" t="str">
        <f t="shared" si="5"/>
        <v>I. CZĘŚĆ OGÓLNA</v>
      </c>
      <c r="K22" s="7" t="str">
        <f>$K$21</f>
        <v>3. DOKUMENTY DOTYCZĄCE OCHRONY ŚRODOWISKA</v>
      </c>
      <c r="L22" s="7" t="str">
        <f t="shared" ref="L22:L33" si="12">S22&amp;". "&amp;U22</f>
        <v>1. Operaty wodnoprawne</v>
      </c>
      <c r="M22" s="7" t="str">
        <f t="shared" si="2"/>
        <v>A. DOKUMENTACJA POWYKONAWCZA I OPERAT KOLAUDACYJNY W WERSJI PAPIEROWEJ
I. CZĘŚĆ OGÓLNA
3. DOKUMENTY DOTYCZĄCE OCHRONY ŚRODOWISKA
1. Operaty wodnoprawne</v>
      </c>
      <c r="N22" s="7" t="s">
        <v>89</v>
      </c>
      <c r="O22" s="45"/>
      <c r="P22" s="46"/>
      <c r="Q22" s="46"/>
      <c r="R22" s="46"/>
      <c r="S22" s="46">
        <v>1</v>
      </c>
      <c r="T22" s="47"/>
      <c r="U22" s="8" t="s">
        <v>34</v>
      </c>
      <c r="V22" s="15"/>
      <c r="W22" s="83" t="str">
        <f t="shared" si="9"/>
        <v>A.I.3.1.</v>
      </c>
      <c r="X22" s="66"/>
    </row>
    <row r="23" spans="1:27" outlineLevel="3">
      <c r="A23" s="7" t="e">
        <f t="shared" ref="A23:B33" si="13">A22</f>
        <v>#REF!</v>
      </c>
      <c r="B23" s="7" t="e">
        <f t="shared" si="13"/>
        <v>#REF!</v>
      </c>
      <c r="D23" s="7">
        <f t="shared" si="4"/>
        <v>3</v>
      </c>
      <c r="E23" s="20">
        <f t="shared" si="11"/>
        <v>2</v>
      </c>
      <c r="F23" s="7" t="e">
        <f t="shared" si="1"/>
        <v>#REF!</v>
      </c>
      <c r="G23" s="7" t="e">
        <f t="shared" si="0"/>
        <v>#REF!</v>
      </c>
      <c r="H23" s="7" t="s">
        <v>70</v>
      </c>
      <c r="I23" s="7" t="str">
        <f t="shared" si="5"/>
        <v>I. CZĘŚĆ OGÓLNA</v>
      </c>
      <c r="K23" s="7" t="str">
        <f t="shared" ref="K23:K31" si="14">$K$21</f>
        <v>3. DOKUMENTY DOTYCZĄCE OCHRONY ŚRODOWISKA</v>
      </c>
      <c r="L23" s="7" t="str">
        <f t="shared" si="12"/>
        <v>2. Pozwolenia wodnoprawne</v>
      </c>
      <c r="M23" s="7" t="str">
        <f t="shared" si="2"/>
        <v>A. DOKUMENTACJA POWYKONAWCZA I OPERAT KOLAUDACYJNY W WERSJI PAPIEROWEJ
I. CZĘŚĆ OGÓLNA
3. DOKUMENTY DOTYCZĄCE OCHRONY ŚRODOWISKA
2. Pozwolenia wodnoprawne</v>
      </c>
      <c r="N23" s="7" t="s">
        <v>90</v>
      </c>
      <c r="O23" s="45"/>
      <c r="P23" s="46"/>
      <c r="Q23" s="46"/>
      <c r="R23" s="46"/>
      <c r="S23" s="46">
        <v>2</v>
      </c>
      <c r="T23" s="47"/>
      <c r="U23" s="8" t="s">
        <v>4</v>
      </c>
      <c r="V23" s="15"/>
      <c r="W23" s="83" t="str">
        <f t="shared" si="9"/>
        <v>A.I.3.2.</v>
      </c>
      <c r="X23" s="66"/>
    </row>
    <row r="24" spans="1:27" outlineLevel="3">
      <c r="A24" s="7" t="e">
        <f t="shared" si="13"/>
        <v>#REF!</v>
      </c>
      <c r="B24" s="7" t="e">
        <f t="shared" si="13"/>
        <v>#REF!</v>
      </c>
      <c r="D24" s="7">
        <f t="shared" si="4"/>
        <v>3</v>
      </c>
      <c r="E24" s="20">
        <f t="shared" si="11"/>
        <v>3</v>
      </c>
      <c r="F24" s="7" t="e">
        <f t="shared" si="1"/>
        <v>#REF!</v>
      </c>
      <c r="G24" s="7" t="e">
        <f t="shared" si="0"/>
        <v>#REF!</v>
      </c>
      <c r="H24" s="7" t="s">
        <v>70</v>
      </c>
      <c r="I24" s="7" t="str">
        <f t="shared" si="5"/>
        <v>I. CZĘŚĆ OGÓLNA</v>
      </c>
      <c r="K24" s="7" t="str">
        <f t="shared" si="14"/>
        <v>3. DOKUMENTY DOTYCZĄCE OCHRONY ŚRODOWISKA</v>
      </c>
      <c r="L24" s="7" t="str">
        <f t="shared" si="12"/>
        <v>3. Raport oddziaływania na środowisko</v>
      </c>
      <c r="M24" s="7" t="str">
        <f t="shared" si="2"/>
        <v>A. DOKUMENTACJA POWYKONAWCZA I OPERAT KOLAUDACYJNY W WERSJI PAPIEROWEJ
I. CZĘŚĆ OGÓLNA
3. DOKUMENTY DOTYCZĄCE OCHRONY ŚRODOWISKA
3. Raport oddziaływania na środowisko</v>
      </c>
      <c r="N24" s="7" t="s">
        <v>91</v>
      </c>
      <c r="O24" s="45"/>
      <c r="P24" s="46"/>
      <c r="Q24" s="46"/>
      <c r="R24" s="46"/>
      <c r="S24" s="46">
        <v>3</v>
      </c>
      <c r="T24" s="47"/>
      <c r="U24" s="8" t="s">
        <v>32</v>
      </c>
      <c r="V24" s="15"/>
      <c r="W24" s="83" t="str">
        <f t="shared" si="9"/>
        <v>A.I.3.3.</v>
      </c>
      <c r="X24" s="66"/>
    </row>
    <row r="25" spans="1:27" outlineLevel="3">
      <c r="A25" s="7" t="e">
        <f t="shared" si="13"/>
        <v>#REF!</v>
      </c>
      <c r="B25" s="7" t="e">
        <f t="shared" si="13"/>
        <v>#REF!</v>
      </c>
      <c r="D25" s="7">
        <f t="shared" si="4"/>
        <v>3</v>
      </c>
      <c r="E25" s="20">
        <f t="shared" si="11"/>
        <v>4</v>
      </c>
      <c r="F25" s="7" t="e">
        <f t="shared" si="1"/>
        <v>#REF!</v>
      </c>
      <c r="G25" s="7" t="e">
        <f t="shared" si="0"/>
        <v>#REF!</v>
      </c>
      <c r="H25" s="7" t="s">
        <v>70</v>
      </c>
      <c r="I25" s="7" t="str">
        <f t="shared" si="5"/>
        <v>I. CZĘŚĆ OGÓLNA</v>
      </c>
      <c r="K25" s="7" t="str">
        <f t="shared" si="14"/>
        <v>3. DOKUMENTY DOTYCZĄCE OCHRONY ŚRODOWISKA</v>
      </c>
      <c r="L25" s="7" t="str">
        <f t="shared" si="12"/>
        <v>4. Decyzje środowiskowe</v>
      </c>
      <c r="M25" s="7" t="str">
        <f t="shared" si="2"/>
        <v>A. DOKUMENTACJA POWYKONAWCZA I OPERAT KOLAUDACYJNY W WERSJI PAPIEROWEJ
I. CZĘŚĆ OGÓLNA
3. DOKUMENTY DOTYCZĄCE OCHRONY ŚRODOWISKA
4. Decyzje środowiskowe</v>
      </c>
      <c r="N25" s="7" t="s">
        <v>92</v>
      </c>
      <c r="O25" s="45"/>
      <c r="P25" s="46"/>
      <c r="Q25" s="46"/>
      <c r="R25" s="46"/>
      <c r="S25" s="46">
        <v>4</v>
      </c>
      <c r="T25" s="47"/>
      <c r="U25" s="8" t="s">
        <v>33</v>
      </c>
      <c r="V25" s="15"/>
      <c r="W25" s="83" t="str">
        <f t="shared" si="9"/>
        <v>A.I.3.4.</v>
      </c>
      <c r="X25" s="66"/>
    </row>
    <row r="26" spans="1:27" outlineLevel="3">
      <c r="A26" s="7" t="e">
        <f>#REF!</f>
        <v>#REF!</v>
      </c>
      <c r="B26" s="7" t="e">
        <f>#REF!</f>
        <v>#REF!</v>
      </c>
      <c r="D26" s="7" t="e">
        <f>#REF!</f>
        <v>#REF!</v>
      </c>
      <c r="E26" s="20">
        <f t="shared" si="11"/>
        <v>5</v>
      </c>
      <c r="F26" s="7" t="e">
        <f t="shared" si="1"/>
        <v>#REF!</v>
      </c>
      <c r="G26" s="7" t="e">
        <f t="shared" si="0"/>
        <v>#REF!</v>
      </c>
      <c r="H26" s="7" t="s">
        <v>70</v>
      </c>
      <c r="I26" s="7" t="str">
        <f t="shared" si="5"/>
        <v>I. CZĘŚĆ OGÓLNA</v>
      </c>
      <c r="K26" s="7" t="str">
        <f t="shared" si="14"/>
        <v>3. DOKUMENTY DOTYCZĄCE OCHRONY ŚRODOWISKA</v>
      </c>
      <c r="L26" s="7" t="str">
        <f t="shared" si="12"/>
        <v xml:space="preserve">5. Decyzje organów ochrony przyrody na odstępstwa od zakazów określone w ustawie o ochronie przyrody oraz sprawozdania z ich wykonania   </v>
      </c>
      <c r="M26" s="7" t="str">
        <f t="shared" si="2"/>
        <v xml:space="preserve">A. DOKUMENTACJA POWYKONAWCZA I OPERAT KOLAUDACYJNY W WERSJI PAPIEROWEJ
I. CZĘŚĆ OGÓLNA
3. DOKUMENTY DOTYCZĄCE OCHRONY ŚRODOWISKA
5. Decyzje organów ochrony przyrody na odstępstwa od zakazów określone w ustawie o ochronie przyrody oraz sprawozdania z ich wykonania   </v>
      </c>
      <c r="N26" s="7" t="s">
        <v>306</v>
      </c>
      <c r="O26" s="45"/>
      <c r="P26" s="46"/>
      <c r="Q26" s="46"/>
      <c r="R26" s="46"/>
      <c r="S26" s="46">
        <v>5</v>
      </c>
      <c r="T26" s="47"/>
      <c r="U26" s="49" t="s">
        <v>412</v>
      </c>
      <c r="V26" s="15"/>
      <c r="W26" s="83" t="str">
        <f t="shared" si="9"/>
        <v>A.I.3.5.</v>
      </c>
      <c r="X26" s="66"/>
    </row>
    <row r="27" spans="1:27" outlineLevel="3">
      <c r="A27" s="7" t="e">
        <f t="shared" si="13"/>
        <v>#REF!</v>
      </c>
      <c r="B27" s="7" t="e">
        <f t="shared" si="13"/>
        <v>#REF!</v>
      </c>
      <c r="D27" s="7" t="e">
        <f t="shared" si="4"/>
        <v>#REF!</v>
      </c>
      <c r="E27" s="20">
        <f t="shared" si="11"/>
        <v>6</v>
      </c>
      <c r="F27" s="7" t="e">
        <f t="shared" si="1"/>
        <v>#REF!</v>
      </c>
      <c r="G27" s="7" t="e">
        <f t="shared" si="0"/>
        <v>#REF!</v>
      </c>
      <c r="H27" s="7" t="s">
        <v>70</v>
      </c>
      <c r="I27" s="7" t="str">
        <f t="shared" si="5"/>
        <v>I. CZĘŚĆ OGÓLNA</v>
      </c>
      <c r="K27" s="7" t="str">
        <f t="shared" si="14"/>
        <v>3. DOKUMENTY DOTYCZĄCE OCHRONY ŚRODOWISKA</v>
      </c>
      <c r="L27" s="7" t="str">
        <f t="shared" si="12"/>
        <v xml:space="preserve">6. Sprawozdania dotyczące działań środowiskowych wynikających z zapisów decyzji środowiskowej oraz postanowień RDOŚ </v>
      </c>
      <c r="M27" s="7" t="str">
        <f t="shared" si="2"/>
        <v xml:space="preserve">A. DOKUMENTACJA POWYKONAWCZA I OPERAT KOLAUDACYJNY W WERSJI PAPIEROWEJ
I. CZĘŚĆ OGÓLNA
3. DOKUMENTY DOTYCZĄCE OCHRONY ŚRODOWISKA
6. Sprawozdania dotyczące działań środowiskowych wynikających z zapisów decyzji środowiskowej oraz postanowień RDOŚ </v>
      </c>
      <c r="N27" s="7" t="s">
        <v>93</v>
      </c>
      <c r="O27" s="45"/>
      <c r="P27" s="46"/>
      <c r="Q27" s="46"/>
      <c r="R27" s="46"/>
      <c r="S27" s="46">
        <v>6</v>
      </c>
      <c r="T27" s="47"/>
      <c r="U27" s="51" t="s">
        <v>271</v>
      </c>
      <c r="V27" s="15"/>
      <c r="W27" s="83" t="str">
        <f t="shared" si="9"/>
        <v>A.I.3.6.</v>
      </c>
      <c r="X27" s="66"/>
    </row>
    <row r="28" spans="1:27" ht="25.9" customHeight="1" outlineLevel="3">
      <c r="A28" s="7" t="e">
        <f t="shared" si="13"/>
        <v>#REF!</v>
      </c>
      <c r="B28" s="7" t="e">
        <f t="shared" si="13"/>
        <v>#REF!</v>
      </c>
      <c r="D28" s="7" t="e">
        <f t="shared" si="4"/>
        <v>#REF!</v>
      </c>
      <c r="E28" s="20">
        <f t="shared" si="11"/>
        <v>7</v>
      </c>
      <c r="F28" s="7" t="e">
        <f t="shared" si="1"/>
        <v>#REF!</v>
      </c>
      <c r="G28" s="7" t="e">
        <f t="shared" si="0"/>
        <v>#REF!</v>
      </c>
      <c r="H28" s="7" t="s">
        <v>70</v>
      </c>
      <c r="I28" s="7" t="str">
        <f t="shared" si="5"/>
        <v>I. CZĘŚĆ OGÓLNA</v>
      </c>
      <c r="K28" s="7" t="str">
        <f t="shared" si="14"/>
        <v>3. DOKUMENTY DOTYCZĄCE OCHRONY ŚRODOWISKA</v>
      </c>
      <c r="L28" s="7" t="str">
        <f t="shared" si="12"/>
        <v>7. Zgłoszenie do Wojewódzkiego Inspektora Ochrony Środowiska zgodnie z art.. 76 ustawy Prawo Ochrony Środowiska o planowanym terminie oddania inwestycji do użytkowania</v>
      </c>
      <c r="M28" s="7" t="str">
        <f t="shared" si="2"/>
        <v>A. DOKUMENTACJA POWYKONAWCZA I OPERAT KOLAUDACYJNY W WERSJI PAPIEROWEJ
I. CZĘŚĆ OGÓLNA
3. DOKUMENTY DOTYCZĄCE OCHRONY ŚRODOWISKA
7. Zgłoszenie do Wojewódzkiego Inspektora Ochrony Środowiska zgodnie z art.. 76 ustawy Prawo Ochrony Środowiska o planowanym terminie oddania inwestycji do użytkowania</v>
      </c>
      <c r="N28" s="7" t="s">
        <v>94</v>
      </c>
      <c r="O28" s="45"/>
      <c r="P28" s="46"/>
      <c r="Q28" s="46"/>
      <c r="R28" s="46"/>
      <c r="S28" s="46">
        <v>7</v>
      </c>
      <c r="T28" s="47"/>
      <c r="U28" s="51" t="s">
        <v>35</v>
      </c>
      <c r="V28" s="15"/>
      <c r="W28" s="83" t="str">
        <f t="shared" si="9"/>
        <v>A.I.3.7.</v>
      </c>
      <c r="X28" s="66"/>
    </row>
    <row r="29" spans="1:27" outlineLevel="3">
      <c r="A29" s="7" t="e">
        <f t="shared" si="13"/>
        <v>#REF!</v>
      </c>
      <c r="B29" s="7" t="e">
        <f t="shared" si="13"/>
        <v>#REF!</v>
      </c>
      <c r="D29" s="7" t="e">
        <f t="shared" si="4"/>
        <v>#REF!</v>
      </c>
      <c r="E29" s="20">
        <f t="shared" si="11"/>
        <v>8</v>
      </c>
      <c r="F29" s="7" t="e">
        <f t="shared" si="1"/>
        <v>#REF!</v>
      </c>
      <c r="G29" s="7" t="e">
        <f t="shared" si="0"/>
        <v>#REF!</v>
      </c>
      <c r="H29" s="7" t="s">
        <v>70</v>
      </c>
      <c r="I29" s="7" t="str">
        <f t="shared" si="5"/>
        <v>I. CZĘŚĆ OGÓLNA</v>
      </c>
      <c r="K29" s="7" t="str">
        <f t="shared" si="14"/>
        <v>3. DOKUMENTY DOTYCZĄCE OCHRONY ŚRODOWISKA</v>
      </c>
      <c r="L29" s="7" t="str">
        <f t="shared" si="12"/>
        <v xml:space="preserve">8. Decyzja Wojewódzkiego konserwatora Zabytków na prowadzenie badań archeologicznych </v>
      </c>
      <c r="M29" s="7" t="str">
        <f t="shared" si="2"/>
        <v xml:space="preserve">A. DOKUMENTACJA POWYKONAWCZA I OPERAT KOLAUDACYJNY W WERSJI PAPIEROWEJ
I. CZĘŚĆ OGÓLNA
3. DOKUMENTY DOTYCZĄCE OCHRONY ŚRODOWISKA
8. Decyzja Wojewódzkiego konserwatora Zabytków na prowadzenie badań archeologicznych </v>
      </c>
      <c r="N29" s="7" t="s">
        <v>95</v>
      </c>
      <c r="O29" s="45"/>
      <c r="P29" s="46"/>
      <c r="Q29" s="46"/>
      <c r="R29" s="46"/>
      <c r="S29" s="46">
        <v>8</v>
      </c>
      <c r="T29" s="47"/>
      <c r="U29" s="8" t="s">
        <v>413</v>
      </c>
      <c r="V29" s="15"/>
      <c r="W29" s="83" t="str">
        <f t="shared" si="9"/>
        <v>A.I.3.8.</v>
      </c>
      <c r="X29" s="66"/>
    </row>
    <row r="30" spans="1:27" outlineLevel="3">
      <c r="A30" s="7" t="e">
        <f>#REF!</f>
        <v>#REF!</v>
      </c>
      <c r="B30" s="7" t="e">
        <f>#REF!</f>
        <v>#REF!</v>
      </c>
      <c r="D30" s="7" t="e">
        <f>#REF!</f>
        <v>#REF!</v>
      </c>
      <c r="E30" s="20">
        <f t="shared" si="11"/>
        <v>9</v>
      </c>
      <c r="F30" s="7" t="e">
        <f t="shared" si="1"/>
        <v>#REF!</v>
      </c>
      <c r="G30" s="7" t="e">
        <f t="shared" si="0"/>
        <v>#REF!</v>
      </c>
      <c r="H30" s="7" t="s">
        <v>70</v>
      </c>
      <c r="I30" s="7" t="str">
        <f t="shared" si="5"/>
        <v>I. CZĘŚĆ OGÓLNA</v>
      </c>
      <c r="K30" s="7" t="str">
        <f t="shared" si="14"/>
        <v>3. DOKUMENTY DOTYCZĄCE OCHRONY ŚRODOWISKA</v>
      </c>
      <c r="L30" s="7" t="str">
        <f t="shared" si="12"/>
        <v>9. Wyniki przeprowadzonego nadzoru archeologicznego</v>
      </c>
      <c r="M30" s="7" t="str">
        <f t="shared" si="2"/>
        <v>A. DOKUMENTACJA POWYKONAWCZA I OPERAT KOLAUDACYJNY W WERSJI PAPIEROWEJ
I. CZĘŚĆ OGÓLNA
3. DOKUMENTY DOTYCZĄCE OCHRONY ŚRODOWISKA
9. Wyniki przeprowadzonego nadzoru archeologicznego</v>
      </c>
      <c r="N30" s="7" t="s">
        <v>96</v>
      </c>
      <c r="O30" s="45"/>
      <c r="P30" s="46"/>
      <c r="Q30" s="46"/>
      <c r="R30" s="46"/>
      <c r="S30" s="46">
        <v>9</v>
      </c>
      <c r="T30" s="47"/>
      <c r="U30" s="8" t="s">
        <v>411</v>
      </c>
      <c r="V30" s="15"/>
      <c r="W30" s="83" t="str">
        <f t="shared" si="9"/>
        <v>A.I.3.9.</v>
      </c>
      <c r="X30" s="66"/>
    </row>
    <row r="31" spans="1:27" outlineLevel="3">
      <c r="A31" s="7" t="e">
        <f>#REF!</f>
        <v>#REF!</v>
      </c>
      <c r="B31" s="7" t="e">
        <f>#REF!</f>
        <v>#REF!</v>
      </c>
      <c r="D31" s="7" t="e">
        <f>#REF!</f>
        <v>#REF!</v>
      </c>
      <c r="E31" s="20">
        <f t="shared" si="11"/>
        <v>10</v>
      </c>
      <c r="F31" s="7" t="e">
        <f t="shared" si="1"/>
        <v>#REF!</v>
      </c>
      <c r="G31" s="7" t="e">
        <f t="shared" si="0"/>
        <v>#REF!</v>
      </c>
      <c r="H31" s="7" t="s">
        <v>70</v>
      </c>
      <c r="I31" s="7" t="str">
        <f t="shared" si="5"/>
        <v>I. CZĘŚĆ OGÓLNA</v>
      </c>
      <c r="K31" s="7" t="str">
        <f t="shared" si="14"/>
        <v>3. DOKUMENTY DOTYCZĄCE OCHRONY ŚRODOWISKA</v>
      </c>
      <c r="L31" s="7" t="str">
        <f t="shared" si="12"/>
        <v>10. Decyzje w zakresie gospodarki odpadami oraz ewidencja odpadów</v>
      </c>
      <c r="M31" s="7" t="str">
        <f t="shared" si="2"/>
        <v>A. DOKUMENTACJA POWYKONAWCZA I OPERAT KOLAUDACYJNY W WERSJI PAPIEROWEJ
I. CZĘŚĆ OGÓLNA
3. DOKUMENTY DOTYCZĄCE OCHRONY ŚRODOWISKA
10. Decyzje w zakresie gospodarki odpadami oraz ewidencja odpadów</v>
      </c>
      <c r="N31" s="7" t="s">
        <v>307</v>
      </c>
      <c r="O31" s="45"/>
      <c r="P31" s="46"/>
      <c r="Q31" s="46"/>
      <c r="R31" s="46"/>
      <c r="S31" s="46">
        <v>10</v>
      </c>
      <c r="T31" s="47"/>
      <c r="U31" s="50" t="s">
        <v>36</v>
      </c>
      <c r="V31" s="15"/>
      <c r="W31" s="83" t="str">
        <f t="shared" si="9"/>
        <v>A.I.3.10.</v>
      </c>
      <c r="X31" s="66"/>
    </row>
    <row r="32" spans="1:27" s="96" customFormat="1" hidden="1" outlineLevel="3">
      <c r="A32" s="20" t="e">
        <f t="shared" si="13"/>
        <v>#REF!</v>
      </c>
      <c r="B32" s="20" t="e">
        <f t="shared" si="13"/>
        <v>#REF!</v>
      </c>
      <c r="C32" s="20"/>
      <c r="D32" s="20">
        <f>R32</f>
        <v>4</v>
      </c>
      <c r="E32" s="20"/>
      <c r="F32" s="20" t="e">
        <f t="shared" si="1"/>
        <v>#REF!</v>
      </c>
      <c r="G32" s="20" t="e">
        <f t="shared" si="0"/>
        <v>#REF!</v>
      </c>
      <c r="H32" s="20" t="s">
        <v>70</v>
      </c>
      <c r="I32" s="20" t="str">
        <f t="shared" si="5"/>
        <v>I. CZĘŚĆ OGÓLNA</v>
      </c>
      <c r="J32" s="20"/>
      <c r="K32" s="20" t="str">
        <f>R32&amp;". "&amp;U32</f>
        <v>4. DOKUMENTY DOTYCZĄCE GOSPODARKI NIERUCHOMOŚCIAMI</v>
      </c>
      <c r="L32" s="20"/>
      <c r="M32" s="20" t="str">
        <f t="shared" si="2"/>
        <v>A. DOKUMENTACJA POWYKONAWCZA I OPERAT KOLAUDACYJNY W WERSJI PAPIEROWEJ
I. CZĘŚĆ OGÓLNA
4. DOKUMENTY DOTYCZĄCE GOSPODARKI NIERUCHOMOŚCIAMI</v>
      </c>
      <c r="N32" s="20" t="s">
        <v>97</v>
      </c>
      <c r="O32" s="91"/>
      <c r="P32" s="90"/>
      <c r="Q32" s="90"/>
      <c r="R32" s="90">
        <v>4</v>
      </c>
      <c r="S32" s="90"/>
      <c r="T32" s="92"/>
      <c r="U32" s="93" t="s">
        <v>58</v>
      </c>
      <c r="V32" s="94"/>
      <c r="W32" s="83" t="str">
        <f t="shared" si="9"/>
        <v>A.I.4.</v>
      </c>
      <c r="X32" s="95"/>
      <c r="Y32" s="20" t="s">
        <v>266</v>
      </c>
      <c r="Z32" s="20"/>
    </row>
    <row r="33" spans="1:27" s="96" customFormat="1" ht="15.75" hidden="1" customHeight="1" outlineLevel="3">
      <c r="A33" s="20" t="e">
        <f t="shared" si="13"/>
        <v>#REF!</v>
      </c>
      <c r="B33" s="20" t="e">
        <f t="shared" si="13"/>
        <v>#REF!</v>
      </c>
      <c r="C33" s="20"/>
      <c r="D33" s="20">
        <f t="shared" si="4"/>
        <v>4</v>
      </c>
      <c r="E33" s="20"/>
      <c r="F33" s="20" t="e">
        <f t="shared" si="1"/>
        <v>#REF!</v>
      </c>
      <c r="G33" s="20" t="e">
        <f t="shared" si="0"/>
        <v>#REF!</v>
      </c>
      <c r="H33" s="20" t="s">
        <v>70</v>
      </c>
      <c r="I33" s="20" t="str">
        <f t="shared" si="5"/>
        <v>I. CZĘŚĆ OGÓLNA</v>
      </c>
      <c r="J33" s="20"/>
      <c r="K33" s="20" t="str">
        <f>$K$32</f>
        <v>4. DOKUMENTY DOTYCZĄCE GOSPODARKI NIERUCHOMOŚCIAMI</v>
      </c>
      <c r="L33" s="20" t="str">
        <f t="shared" si="12"/>
        <v>1. Dokumenty dotyczące gospodarki nieruchomościami</v>
      </c>
      <c r="M33" s="20" t="str">
        <f t="shared" si="2"/>
        <v>A. DOKUMENTACJA POWYKONAWCZA I OPERAT KOLAUDACYJNY W WERSJI PAPIEROWEJ
I. CZĘŚĆ OGÓLNA
4. DOKUMENTY DOTYCZĄCE GOSPODARKI NIERUCHOMOŚCIAMI
1. Dokumenty dotyczące gospodarki nieruchomościami</v>
      </c>
      <c r="N33" s="20" t="s">
        <v>97</v>
      </c>
      <c r="O33" s="97"/>
      <c r="P33" s="98"/>
      <c r="Q33" s="98"/>
      <c r="R33" s="98"/>
      <c r="S33" s="98">
        <v>1</v>
      </c>
      <c r="T33" s="99"/>
      <c r="U33" s="88" t="s">
        <v>267</v>
      </c>
      <c r="V33" s="100"/>
      <c r="W33" s="83" t="str">
        <f t="shared" si="9"/>
        <v>A.I.4.</v>
      </c>
      <c r="X33" s="101"/>
      <c r="Y33" s="20" t="s">
        <v>266</v>
      </c>
      <c r="Z33" s="20"/>
    </row>
    <row r="34" spans="1:27" outlineLevel="3">
      <c r="A34" s="7" t="e">
        <f>#REF!</f>
        <v>#REF!</v>
      </c>
      <c r="B34" s="7" t="e">
        <f>#REF!</f>
        <v>#REF!</v>
      </c>
      <c r="D34" s="20">
        <f t="shared" ref="D34:D35" si="15">R34</f>
        <v>4</v>
      </c>
      <c r="F34" s="7" t="e">
        <f t="shared" si="1"/>
        <v>#REF!</v>
      </c>
      <c r="G34" s="7" t="e">
        <f t="shared" si="0"/>
        <v>#REF!</v>
      </c>
      <c r="H34" s="7" t="s">
        <v>70</v>
      </c>
      <c r="I34" s="7" t="str">
        <f t="shared" si="5"/>
        <v>I. CZĘŚĆ OGÓLNA</v>
      </c>
      <c r="K34" s="7" t="str">
        <f>R34&amp;". "&amp;U34</f>
        <v>4. KOPIA MAPY ZASADNICZEJ POWSTAŁEJ W WYNIKU GEODEZYJNEJ INWENTARYZACJI POWYKONAWCZEJ</v>
      </c>
      <c r="M34" s="7" t="str">
        <f t="shared" si="2"/>
        <v>A. DOKUMENTACJA POWYKONAWCZA I OPERAT KOLAUDACYJNY W WERSJI PAPIEROWEJ
I. CZĘŚĆ OGÓLNA
4. KOPIA MAPY ZASADNICZEJ POWSTAŁEJ W WYNIKU GEODEZYJNEJ INWENTARYZACJI POWYKONAWCZEJ</v>
      </c>
      <c r="N34" s="7" t="s">
        <v>97</v>
      </c>
      <c r="O34" s="41"/>
      <c r="P34" s="42"/>
      <c r="Q34" s="42"/>
      <c r="R34" s="42">
        <v>4</v>
      </c>
      <c r="S34" s="42"/>
      <c r="T34" s="43"/>
      <c r="U34" s="48" t="s">
        <v>60</v>
      </c>
      <c r="V34" s="27"/>
      <c r="W34" s="31" t="str">
        <f t="shared" si="9"/>
        <v>A.I.4.</v>
      </c>
      <c r="X34" s="67"/>
    </row>
    <row r="35" spans="1:27" outlineLevel="3">
      <c r="A35" s="7" t="e">
        <f t="shared" ref="A35:D45" si="16">A34</f>
        <v>#REF!</v>
      </c>
      <c r="B35" s="7" t="e">
        <f t="shared" si="16"/>
        <v>#REF!</v>
      </c>
      <c r="D35" s="20">
        <f t="shared" si="15"/>
        <v>5</v>
      </c>
      <c r="F35" s="7" t="e">
        <f t="shared" si="1"/>
        <v>#REF!</v>
      </c>
      <c r="G35" s="7" t="e">
        <f t="shared" si="0"/>
        <v>#REF!</v>
      </c>
      <c r="H35" s="7" t="s">
        <v>70</v>
      </c>
      <c r="I35" s="7" t="str">
        <f t="shared" si="5"/>
        <v>I. CZĘŚĆ OGÓLNA</v>
      </c>
      <c r="K35" s="7" t="str">
        <f>R35&amp;". "&amp;U35</f>
        <v>5. INSTRUKCJE OBSŁUGI I KONSERWACJI</v>
      </c>
      <c r="M35" s="7" t="str">
        <f t="shared" si="2"/>
        <v>A. DOKUMENTACJA POWYKONAWCZA I OPERAT KOLAUDACYJNY W WERSJI PAPIEROWEJ
I. CZĘŚĆ OGÓLNA
5. INSTRUKCJE OBSŁUGI I KONSERWACJI</v>
      </c>
      <c r="N35" s="7" t="s">
        <v>98</v>
      </c>
      <c r="O35" s="41"/>
      <c r="P35" s="42"/>
      <c r="Q35" s="42"/>
      <c r="R35" s="42">
        <v>5</v>
      </c>
      <c r="S35" s="42"/>
      <c r="T35" s="43"/>
      <c r="U35" s="48" t="s">
        <v>61</v>
      </c>
      <c r="V35" s="27"/>
      <c r="W35" s="31" t="str">
        <f t="shared" si="9"/>
        <v>A.I.5.</v>
      </c>
      <c r="X35" s="67"/>
    </row>
    <row r="36" spans="1:27" ht="15" customHeight="1" outlineLevel="2">
      <c r="A36" s="7" t="e">
        <f t="shared" si="16"/>
        <v>#REF!</v>
      </c>
      <c r="B36" s="20" t="s">
        <v>63</v>
      </c>
      <c r="F36" s="7" t="e">
        <f t="shared" si="1"/>
        <v>#REF!</v>
      </c>
      <c r="G36" s="7" t="e">
        <f t="shared" si="0"/>
        <v>#REF!</v>
      </c>
      <c r="H36" s="7" t="s">
        <v>70</v>
      </c>
      <c r="I36" s="7" t="str">
        <f>P36&amp;". "&amp;U36</f>
        <v>II. CZĘŚĆ DROGOWA</v>
      </c>
      <c r="M36" s="7" t="str">
        <f t="shared" si="2"/>
        <v>A. DOKUMENTACJA POWYKONAWCZA I OPERAT KOLAUDACYJNY W WERSJI PAPIEROWEJ
II. CZĘŚĆ DROGOWA</v>
      </c>
      <c r="N36" s="7" t="s">
        <v>99</v>
      </c>
      <c r="O36" s="36"/>
      <c r="P36" s="37" t="s">
        <v>63</v>
      </c>
      <c r="Q36" s="37"/>
      <c r="R36" s="37"/>
      <c r="S36" s="37"/>
      <c r="T36" s="38"/>
      <c r="U36" s="39" t="s">
        <v>62</v>
      </c>
      <c r="V36" s="24"/>
      <c r="W36" s="129" t="str">
        <f t="shared" si="9"/>
        <v>A.II.</v>
      </c>
      <c r="X36" s="68"/>
      <c r="Z36" s="18"/>
      <c r="AA36" s="40"/>
    </row>
    <row r="37" spans="1:27" ht="15" customHeight="1" outlineLevel="2">
      <c r="A37" s="7" t="e">
        <f t="shared" si="16"/>
        <v>#REF!</v>
      </c>
      <c r="B37" s="7" t="str">
        <f>B36</f>
        <v>II</v>
      </c>
      <c r="C37" s="20">
        <f>Q37</f>
        <v>1</v>
      </c>
      <c r="F37" s="7" t="e">
        <f t="shared" si="1"/>
        <v>#REF!</v>
      </c>
      <c r="G37" s="7" t="e">
        <f t="shared" si="0"/>
        <v>#REF!</v>
      </c>
      <c r="H37" s="7" t="s">
        <v>70</v>
      </c>
      <c r="I37" s="7" t="str">
        <f>$I$36</f>
        <v>II. CZĘŚĆ DROGOWA</v>
      </c>
      <c r="J37" s="7" t="str">
        <f>Q37&amp;". "&amp;U37</f>
        <v>1. Część Ogólna</v>
      </c>
      <c r="M37" s="7" t="str">
        <f t="shared" si="2"/>
        <v>A. DOKUMENTACJA POWYKONAWCZA I OPERAT KOLAUDACYJNY W WERSJI PAPIEROWEJ
II. CZĘŚĆ DROGOWA
1. Część Ogólna</v>
      </c>
      <c r="N37" s="7" t="s">
        <v>100</v>
      </c>
      <c r="O37" s="121"/>
      <c r="P37" s="119"/>
      <c r="Q37" s="119">
        <v>1</v>
      </c>
      <c r="R37" s="119"/>
      <c r="S37" s="119"/>
      <c r="T37" s="120"/>
      <c r="U37" s="121" t="s">
        <v>71</v>
      </c>
      <c r="V37" s="118"/>
      <c r="W37" s="124" t="str">
        <f t="shared" si="9"/>
        <v>A.II.1.</v>
      </c>
      <c r="X37" s="69"/>
      <c r="Z37" s="18"/>
      <c r="AA37" s="40"/>
    </row>
    <row r="38" spans="1:27" ht="15" customHeight="1" outlineLevel="3">
      <c r="A38" s="7" t="e">
        <f t="shared" si="16"/>
        <v>#REF!</v>
      </c>
      <c r="B38" s="7" t="str">
        <f t="shared" si="16"/>
        <v>II</v>
      </c>
      <c r="C38" s="7">
        <f>C37</f>
        <v>1</v>
      </c>
      <c r="D38" s="20">
        <f>R38</f>
        <v>1</v>
      </c>
      <c r="F38" s="7" t="e">
        <f t="shared" si="1"/>
        <v>#REF!</v>
      </c>
      <c r="G38" s="7" t="e">
        <f t="shared" si="0"/>
        <v>#REF!</v>
      </c>
      <c r="H38" s="7" t="s">
        <v>70</v>
      </c>
      <c r="I38" s="7" t="str">
        <f t="shared" ref="I38:I107" si="17">$I$36</f>
        <v>II. CZĘŚĆ DROGOWA</v>
      </c>
      <c r="J38" s="7" t="str">
        <f>$J$37</f>
        <v>1. Część Ogólna</v>
      </c>
      <c r="K38" s="7" t="str">
        <f>R38&amp;". "&amp;U38</f>
        <v>1. DOKUMENTACJA PROJEKTOWA PODSTAWOWA Z NANIESIONYMI ZMIANAMI ORAZ DODATKOWA</v>
      </c>
      <c r="M38" s="7" t="str">
        <f t="shared" si="2"/>
        <v>A. DOKUMENTACJA POWYKONAWCZA I OPERAT KOLAUDACYJNY W WERSJI PAPIEROWEJ
II. CZĘŚĆ DROGOWA
1. Część Ogólna
1. DOKUMENTACJA PROJEKTOWA PODSTAWOWA Z NANIESIONYMI ZMIANAMI ORAZ DODATKOWA</v>
      </c>
      <c r="N38" s="7" t="s">
        <v>101</v>
      </c>
      <c r="O38" s="41"/>
      <c r="P38" s="42"/>
      <c r="Q38" s="42"/>
      <c r="R38" s="42">
        <v>1</v>
      </c>
      <c r="S38" s="42"/>
      <c r="T38" s="43"/>
      <c r="U38" s="48" t="s">
        <v>51</v>
      </c>
      <c r="V38" s="29"/>
      <c r="W38" s="31" t="str">
        <f t="shared" si="9"/>
        <v>A.II.1.1.</v>
      </c>
      <c r="X38" s="64"/>
      <c r="Z38" s="18"/>
      <c r="AA38" s="40"/>
    </row>
    <row r="39" spans="1:27" ht="15" customHeight="1" outlineLevel="3">
      <c r="A39" s="7" t="e">
        <f t="shared" si="16"/>
        <v>#REF!</v>
      </c>
      <c r="B39" s="7" t="str">
        <f t="shared" si="16"/>
        <v>II</v>
      </c>
      <c r="C39" s="7">
        <f t="shared" si="16"/>
        <v>1</v>
      </c>
      <c r="D39" s="7">
        <f t="shared" si="16"/>
        <v>1</v>
      </c>
      <c r="E39" s="20">
        <f t="shared" ref="E39:E42" si="18">S39</f>
        <v>1</v>
      </c>
      <c r="F39" s="7" t="e">
        <f t="shared" si="1"/>
        <v>#REF!</v>
      </c>
      <c r="G39" s="7" t="e">
        <f t="shared" si="0"/>
        <v>#REF!</v>
      </c>
      <c r="H39" s="7" t="s">
        <v>70</v>
      </c>
      <c r="I39" s="7" t="str">
        <f t="shared" si="17"/>
        <v>II. CZĘŚĆ DROGOWA</v>
      </c>
      <c r="J39" s="7" t="str">
        <f t="shared" ref="J39:J53" si="19">$J$37</f>
        <v>1. Część Ogólna</v>
      </c>
      <c r="K39" s="7" t="str">
        <f>$K$38</f>
        <v>1. DOKUMENTACJA PROJEKTOWA PODSTAWOWA Z NANIESIONYMI ZMIANAMI ORAZ DODATKOWA</v>
      </c>
      <c r="L39" s="7" t="str">
        <f t="shared" ref="L39:L42" si="20">S39&amp;". "&amp;U39</f>
        <v>1. Projekt Budowlany z naniesionymi zmianami</v>
      </c>
      <c r="M39" s="7" t="str">
        <f t="shared" si="2"/>
        <v>A. DOKUMENTACJA POWYKONAWCZA I OPERAT KOLAUDACYJNY W WERSJI PAPIEROWEJ
II. CZĘŚĆ DROGOWA
1. Część Ogólna
1. DOKUMENTACJA PROJEKTOWA PODSTAWOWA Z NANIESIONYMI ZMIANAMI ORAZ DODATKOWA
1. Projekt Budowlany z naniesionymi zmianami</v>
      </c>
      <c r="N39" s="7" t="s">
        <v>102</v>
      </c>
      <c r="O39" s="45"/>
      <c r="P39" s="46"/>
      <c r="Q39" s="46"/>
      <c r="R39" s="46"/>
      <c r="S39" s="46">
        <v>1</v>
      </c>
      <c r="T39" s="47"/>
      <c r="U39" s="8" t="s">
        <v>3</v>
      </c>
      <c r="V39" s="26"/>
      <c r="W39" s="83" t="str">
        <f t="shared" si="9"/>
        <v>A.II.1.1.1.</v>
      </c>
      <c r="X39" s="65"/>
      <c r="Z39" s="18"/>
      <c r="AA39" s="40"/>
    </row>
    <row r="40" spans="1:27" ht="15" customHeight="1" outlineLevel="3">
      <c r="A40" s="7" t="e">
        <f t="shared" si="16"/>
        <v>#REF!</v>
      </c>
      <c r="B40" s="7" t="str">
        <f t="shared" si="16"/>
        <v>II</v>
      </c>
      <c r="C40" s="7">
        <f t="shared" si="16"/>
        <v>1</v>
      </c>
      <c r="D40" s="7">
        <f t="shared" si="16"/>
        <v>1</v>
      </c>
      <c r="E40" s="20">
        <f t="shared" si="18"/>
        <v>2</v>
      </c>
      <c r="F40" s="7" t="e">
        <f t="shared" si="1"/>
        <v>#REF!</v>
      </c>
      <c r="G40" s="7" t="e">
        <f t="shared" si="0"/>
        <v>#REF!</v>
      </c>
      <c r="H40" s="7" t="s">
        <v>70</v>
      </c>
      <c r="I40" s="7" t="str">
        <f t="shared" si="17"/>
        <v>II. CZĘŚĆ DROGOWA</v>
      </c>
      <c r="J40" s="7" t="str">
        <f t="shared" si="19"/>
        <v>1. Część Ogólna</v>
      </c>
      <c r="K40" s="7" t="str">
        <f t="shared" ref="K40:K42" si="21">$K$38</f>
        <v>1. DOKUMENTACJA PROJEKTOWA PODSTAWOWA Z NANIESIONYMI ZMIANAMI ORAZ DODATKOWA</v>
      </c>
      <c r="L40" s="7" t="str">
        <f t="shared" si="20"/>
        <v>2. Projekt Wykonawczy</v>
      </c>
      <c r="M40" s="7" t="str">
        <f t="shared" si="2"/>
        <v>A. DOKUMENTACJA POWYKONAWCZA I OPERAT KOLAUDACYJNY W WERSJI PAPIEROWEJ
II. CZĘŚĆ DROGOWA
1. Część Ogólna
1. DOKUMENTACJA PROJEKTOWA PODSTAWOWA Z NANIESIONYMI ZMIANAMI ORAZ DODATKOWA
2. Projekt Wykonawczy</v>
      </c>
      <c r="N40" s="7" t="s">
        <v>103</v>
      </c>
      <c r="O40" s="45"/>
      <c r="P40" s="46"/>
      <c r="Q40" s="46"/>
      <c r="R40" s="46"/>
      <c r="S40" s="46">
        <v>2</v>
      </c>
      <c r="T40" s="47"/>
      <c r="U40" s="8" t="s">
        <v>0</v>
      </c>
      <c r="V40" s="26"/>
      <c r="W40" s="83" t="str">
        <f t="shared" si="9"/>
        <v>A.II.1.1.2.</v>
      </c>
      <c r="X40" s="80"/>
      <c r="Z40" s="18"/>
      <c r="AA40" s="40"/>
    </row>
    <row r="41" spans="1:27" ht="15" customHeight="1" outlineLevel="3">
      <c r="A41" s="7" t="e">
        <f t="shared" si="16"/>
        <v>#REF!</v>
      </c>
      <c r="B41" s="7" t="str">
        <f t="shared" si="16"/>
        <v>II</v>
      </c>
      <c r="C41" s="7">
        <f t="shared" si="16"/>
        <v>1</v>
      </c>
      <c r="D41" s="7">
        <f t="shared" si="16"/>
        <v>1</v>
      </c>
      <c r="E41" s="20">
        <f t="shared" si="18"/>
        <v>3</v>
      </c>
      <c r="F41" s="7" t="e">
        <f t="shared" si="1"/>
        <v>#REF!</v>
      </c>
      <c r="G41" s="7" t="e">
        <f t="shared" si="0"/>
        <v>#REF!</v>
      </c>
      <c r="H41" s="7" t="s">
        <v>70</v>
      </c>
      <c r="I41" s="7" t="str">
        <f t="shared" si="17"/>
        <v>II. CZĘŚĆ DROGOWA</v>
      </c>
      <c r="J41" s="7" t="str">
        <f t="shared" si="19"/>
        <v>1. Część Ogólna</v>
      </c>
      <c r="K41" s="7" t="str">
        <f t="shared" si="21"/>
        <v>1. DOKUMENTACJA PROJEKTOWA PODSTAWOWA Z NANIESIONYMI ZMIANAMI ORAZ DODATKOWA</v>
      </c>
      <c r="L41" s="7" t="str">
        <f t="shared" si="20"/>
        <v>3. Karty Nadzoru Autorskiego</v>
      </c>
      <c r="M41" s="7" t="str">
        <f t="shared" si="2"/>
        <v>A. DOKUMENTACJA POWYKONAWCZA I OPERAT KOLAUDACYJNY W WERSJI PAPIEROWEJ
II. CZĘŚĆ DROGOWA
1. Część Ogólna
1. DOKUMENTACJA PROJEKTOWA PODSTAWOWA Z NANIESIONYMI ZMIANAMI ORAZ DODATKOWA
3. Karty Nadzoru Autorskiego</v>
      </c>
      <c r="N41" s="7" t="s">
        <v>104</v>
      </c>
      <c r="O41" s="45"/>
      <c r="P41" s="46"/>
      <c r="Q41" s="46"/>
      <c r="R41" s="46"/>
      <c r="S41" s="46">
        <v>3</v>
      </c>
      <c r="T41" s="47"/>
      <c r="U41" s="8" t="s">
        <v>21</v>
      </c>
      <c r="V41" s="26"/>
      <c r="W41" s="83" t="str">
        <f t="shared" si="9"/>
        <v>A.II.1.1.3.</v>
      </c>
      <c r="X41" s="65"/>
      <c r="Z41" s="18"/>
      <c r="AA41" s="40"/>
    </row>
    <row r="42" spans="1:27" ht="15" customHeight="1" outlineLevel="3">
      <c r="A42" s="7" t="e">
        <f>#REF!</f>
        <v>#REF!</v>
      </c>
      <c r="B42" s="7" t="e">
        <f>#REF!</f>
        <v>#REF!</v>
      </c>
      <c r="C42" s="7" t="e">
        <f>#REF!</f>
        <v>#REF!</v>
      </c>
      <c r="D42" s="7" t="e">
        <f>#REF!</f>
        <v>#REF!</v>
      </c>
      <c r="E42" s="20">
        <f t="shared" si="18"/>
        <v>4</v>
      </c>
      <c r="F42" s="7" t="e">
        <f t="shared" si="1"/>
        <v>#REF!</v>
      </c>
      <c r="G42" s="7" t="e">
        <f t="shared" si="0"/>
        <v>#REF!</v>
      </c>
      <c r="H42" s="7" t="s">
        <v>70</v>
      </c>
      <c r="I42" s="7" t="str">
        <f t="shared" si="17"/>
        <v>II. CZĘŚĆ DROGOWA</v>
      </c>
      <c r="J42" s="7" t="str">
        <f t="shared" si="19"/>
        <v>1. Część Ogólna</v>
      </c>
      <c r="K42" s="7" t="str">
        <f t="shared" si="21"/>
        <v>1. DOKUMENTACJA PROJEKTOWA PODSTAWOWA Z NANIESIONYMI ZMIANAMI ORAZ DODATKOWA</v>
      </c>
      <c r="L42" s="7" t="str">
        <f t="shared" si="20"/>
        <v>4. Projekty technologiczne</v>
      </c>
      <c r="M42" s="7" t="str">
        <f t="shared" si="2"/>
        <v>A. DOKUMENTACJA POWYKONAWCZA I OPERAT KOLAUDACYJNY W WERSJI PAPIEROWEJ
II. CZĘŚĆ DROGOWA
1. Część Ogólna
1. DOKUMENTACJA PROJEKTOWA PODSTAWOWA Z NANIESIONYMI ZMIANAMI ORAZ DODATKOWA
4. Projekty technologiczne</v>
      </c>
      <c r="N42" s="7" t="s">
        <v>105</v>
      </c>
      <c r="O42" s="45"/>
      <c r="P42" s="46"/>
      <c r="Q42" s="46"/>
      <c r="R42" s="46"/>
      <c r="S42" s="46">
        <v>4</v>
      </c>
      <c r="T42" s="47"/>
      <c r="U42" s="8" t="s">
        <v>27</v>
      </c>
      <c r="V42" s="26"/>
      <c r="W42" s="83" t="str">
        <f t="shared" si="9"/>
        <v>A.II.1.1.4.</v>
      </c>
      <c r="X42" s="65"/>
      <c r="Z42" s="18"/>
      <c r="AA42" s="40"/>
    </row>
    <row r="43" spans="1:27" ht="15" customHeight="1" outlineLevel="3">
      <c r="A43" s="7" t="e">
        <f t="shared" si="16"/>
        <v>#REF!</v>
      </c>
      <c r="B43" s="7" t="e">
        <f t="shared" si="16"/>
        <v>#REF!</v>
      </c>
      <c r="C43" s="7" t="e">
        <f t="shared" si="16"/>
        <v>#REF!</v>
      </c>
      <c r="D43" s="20">
        <f t="shared" ref="D43:D44" si="22">R43</f>
        <v>2</v>
      </c>
      <c r="F43" s="7" t="e">
        <f t="shared" si="1"/>
        <v>#REF!</v>
      </c>
      <c r="G43" s="7" t="e">
        <f t="shared" si="0"/>
        <v>#REF!</v>
      </c>
      <c r="H43" s="7" t="s">
        <v>70</v>
      </c>
      <c r="I43" s="7" t="str">
        <f t="shared" si="17"/>
        <v>II. CZĘŚĆ DROGOWA</v>
      </c>
      <c r="J43" s="7" t="str">
        <f t="shared" si="19"/>
        <v>1. Część Ogólna</v>
      </c>
      <c r="K43" s="7" t="str">
        <f>R43&amp;". "&amp;U43</f>
        <v>2. SZCZEGÓŁOWE SPECYFIKACJE TECHNICZNE</v>
      </c>
      <c r="M43" s="7" t="str">
        <f t="shared" si="2"/>
        <v>A. DOKUMENTACJA POWYKONAWCZA I OPERAT KOLAUDACYJNY W WERSJI PAPIEROWEJ
II. CZĘŚĆ DROGOWA
1. Część Ogólna
2. SZCZEGÓŁOWE SPECYFIKACJE TECHNICZNE</v>
      </c>
      <c r="N43" s="7" t="s">
        <v>106</v>
      </c>
      <c r="O43" s="41"/>
      <c r="P43" s="42"/>
      <c r="Q43" s="42"/>
      <c r="R43" s="42">
        <v>2</v>
      </c>
      <c r="S43" s="42"/>
      <c r="T43" s="43"/>
      <c r="U43" s="48" t="s">
        <v>52</v>
      </c>
      <c r="V43" s="25"/>
      <c r="W43" s="31" t="str">
        <f t="shared" si="9"/>
        <v>A.II.1.2.</v>
      </c>
      <c r="X43" s="64"/>
      <c r="Z43" s="18"/>
      <c r="AA43" s="40"/>
    </row>
    <row r="44" spans="1:27" ht="15" customHeight="1" outlineLevel="3">
      <c r="A44" s="7" t="e">
        <f t="shared" si="16"/>
        <v>#REF!</v>
      </c>
      <c r="B44" s="7" t="e">
        <f t="shared" si="16"/>
        <v>#REF!</v>
      </c>
      <c r="C44" s="7" t="e">
        <f t="shared" si="16"/>
        <v>#REF!</v>
      </c>
      <c r="D44" s="20">
        <f t="shared" si="22"/>
        <v>3</v>
      </c>
      <c r="F44" s="7" t="e">
        <f t="shared" si="1"/>
        <v>#REF!</v>
      </c>
      <c r="G44" s="7" t="e">
        <f t="shared" si="0"/>
        <v>#REF!</v>
      </c>
      <c r="H44" s="7" t="s">
        <v>70</v>
      </c>
      <c r="I44" s="7" t="str">
        <f t="shared" si="17"/>
        <v>II. CZĘŚĆ DROGOWA</v>
      </c>
      <c r="J44" s="7" t="str">
        <f t="shared" si="19"/>
        <v>1. Część Ogólna</v>
      </c>
      <c r="K44" s="7" t="str">
        <f>R44&amp;". "&amp;U44</f>
        <v>3. RECEPTY I USTALENIA TECHNOLOGICZNE, DOKUMENTY JAKOŚCIOWE ROBÓT</v>
      </c>
      <c r="M44" s="7" t="str">
        <f t="shared" si="2"/>
        <v>A. DOKUMENTACJA POWYKONAWCZA I OPERAT KOLAUDACYJNY W WERSJI PAPIEROWEJ
II. CZĘŚĆ DROGOWA
1. Część Ogólna
3. RECEPTY I USTALENIA TECHNOLOGICZNE, DOKUMENTY JAKOŚCIOWE ROBÓT</v>
      </c>
      <c r="N44" s="7" t="s">
        <v>107</v>
      </c>
      <c r="O44" s="41"/>
      <c r="P44" s="42"/>
      <c r="Q44" s="42"/>
      <c r="R44" s="42">
        <v>3</v>
      </c>
      <c r="S44" s="42"/>
      <c r="T44" s="43"/>
      <c r="U44" s="48" t="s">
        <v>53</v>
      </c>
      <c r="V44" s="25"/>
      <c r="W44" s="31" t="str">
        <f t="shared" si="9"/>
        <v>A.II.1.3.</v>
      </c>
      <c r="X44" s="64"/>
      <c r="Z44" s="18"/>
      <c r="AA44" s="40"/>
    </row>
    <row r="45" spans="1:27" ht="15" customHeight="1" outlineLevel="3">
      <c r="A45" s="7" t="e">
        <f t="shared" si="16"/>
        <v>#REF!</v>
      </c>
      <c r="B45" s="7" t="e">
        <f t="shared" si="16"/>
        <v>#REF!</v>
      </c>
      <c r="C45" s="7" t="e">
        <f t="shared" si="16"/>
        <v>#REF!</v>
      </c>
      <c r="D45" s="7">
        <f t="shared" si="16"/>
        <v>3</v>
      </c>
      <c r="E45" s="20">
        <f t="shared" ref="E45:E48" si="23">S45</f>
        <v>1</v>
      </c>
      <c r="F45" s="7" t="e">
        <f t="shared" si="1"/>
        <v>#REF!</v>
      </c>
      <c r="G45" s="7" t="e">
        <f t="shared" si="0"/>
        <v>#REF!</v>
      </c>
      <c r="H45" s="7" t="s">
        <v>70</v>
      </c>
      <c r="I45" s="7" t="str">
        <f t="shared" si="17"/>
        <v>II. CZĘŚĆ DROGOWA</v>
      </c>
      <c r="J45" s="7" t="str">
        <f t="shared" si="19"/>
        <v>1. Część Ogólna</v>
      </c>
      <c r="K45" s="7" t="str">
        <f>$K$44</f>
        <v>3. RECEPTY I USTALENIA TECHNOLOGICZNE, DOKUMENTY JAKOŚCIOWE ROBÓT</v>
      </c>
      <c r="L45" s="7" t="str">
        <f t="shared" ref="L45:L48" si="24">S45&amp;". "&amp;U45</f>
        <v>1. Materiały</v>
      </c>
      <c r="M45" s="7" t="str">
        <f t="shared" si="2"/>
        <v>A. DOKUMENTACJA POWYKONAWCZA I OPERAT KOLAUDACYJNY W WERSJI PAPIEROWEJ
II. CZĘŚĆ DROGOWA
1. Część Ogólna
3. RECEPTY I USTALENIA TECHNOLOGICZNE, DOKUMENTY JAKOŚCIOWE ROBÓT
1. Materiały</v>
      </c>
      <c r="N45" s="7" t="s">
        <v>108</v>
      </c>
      <c r="O45" s="45"/>
      <c r="P45" s="46"/>
      <c r="Q45" s="46"/>
      <c r="R45" s="46"/>
      <c r="S45" s="46">
        <v>1</v>
      </c>
      <c r="T45" s="47"/>
      <c r="U45" s="8" t="s">
        <v>420</v>
      </c>
      <c r="V45" s="26"/>
      <c r="W45" s="83" t="str">
        <f t="shared" si="9"/>
        <v>A.II.1.3.1.</v>
      </c>
      <c r="X45" s="65"/>
      <c r="Z45" s="18"/>
      <c r="AA45" s="40"/>
    </row>
    <row r="46" spans="1:27" ht="15" customHeight="1" outlineLevel="3">
      <c r="E46" s="20"/>
      <c r="N46" s="7" t="s">
        <v>109</v>
      </c>
      <c r="O46" s="45"/>
      <c r="P46" s="46"/>
      <c r="Q46" s="46"/>
      <c r="R46" s="46"/>
      <c r="S46" s="46">
        <v>2</v>
      </c>
      <c r="T46" s="47"/>
      <c r="U46" s="8" t="s">
        <v>2</v>
      </c>
      <c r="V46" s="26"/>
      <c r="W46" s="86" t="str">
        <f>N46</f>
        <v>A.II.1.3.2.</v>
      </c>
      <c r="X46" s="65"/>
      <c r="Z46" s="18"/>
      <c r="AA46" s="85"/>
    </row>
    <row r="47" spans="1:27" ht="15" customHeight="1" outlineLevel="3">
      <c r="E47" s="20"/>
      <c r="N47" s="7" t="s">
        <v>110</v>
      </c>
      <c r="O47" s="45"/>
      <c r="P47" s="46"/>
      <c r="Q47" s="46"/>
      <c r="R47" s="46"/>
      <c r="S47" s="46">
        <v>3</v>
      </c>
      <c r="T47" s="47"/>
      <c r="U47" s="8" t="s">
        <v>69</v>
      </c>
      <c r="V47" s="26"/>
      <c r="W47" s="86" t="str">
        <f>N47</f>
        <v>A.II.1.3.3.</v>
      </c>
      <c r="X47" s="65"/>
      <c r="Z47" s="18"/>
      <c r="AA47" s="85"/>
    </row>
    <row r="48" spans="1:27" ht="15" customHeight="1" outlineLevel="3">
      <c r="A48" s="7" t="e">
        <f>#REF!</f>
        <v>#REF!</v>
      </c>
      <c r="B48" s="7" t="e">
        <f>#REF!</f>
        <v>#REF!</v>
      </c>
      <c r="C48" s="7" t="e">
        <f>#REF!</f>
        <v>#REF!</v>
      </c>
      <c r="D48" s="7" t="e">
        <f>#REF!</f>
        <v>#REF!</v>
      </c>
      <c r="E48" s="20">
        <f t="shared" si="23"/>
        <v>4</v>
      </c>
      <c r="F48" s="7" t="e">
        <f t="shared" si="1"/>
        <v>#REF!</v>
      </c>
      <c r="G48" s="7" t="e">
        <f t="shared" si="0"/>
        <v>#REF!</v>
      </c>
      <c r="H48" s="7" t="s">
        <v>70</v>
      </c>
      <c r="I48" s="7" t="str">
        <f t="shared" si="17"/>
        <v>II. CZĘŚĆ DROGOWA</v>
      </c>
      <c r="J48" s="7" t="str">
        <f t="shared" si="19"/>
        <v>1. Część Ogólna</v>
      </c>
      <c r="K48" s="7" t="str">
        <f>$K$44</f>
        <v>3. RECEPTY I USTALENIA TECHNOLOGICZNE, DOKUMENTY JAKOŚCIOWE ROBÓT</v>
      </c>
      <c r="L48" s="7" t="str">
        <f t="shared" si="24"/>
        <v>4. Program Naprawczy</v>
      </c>
      <c r="M48" s="7" t="str">
        <f t="shared" si="2"/>
        <v>A. DOKUMENTACJA POWYKONAWCZA I OPERAT KOLAUDACYJNY W WERSJI PAPIEROWEJ
II. CZĘŚĆ DROGOWA
1. Część Ogólna
3. RECEPTY I USTALENIA TECHNOLOGICZNE, DOKUMENTY JAKOŚCIOWE ROBÓT
4. Program Naprawczy</v>
      </c>
      <c r="N48" s="7" t="s">
        <v>421</v>
      </c>
      <c r="O48" s="45"/>
      <c r="P48" s="46"/>
      <c r="Q48" s="46"/>
      <c r="R48" s="46"/>
      <c r="S48" s="46">
        <v>4</v>
      </c>
      <c r="T48" s="47"/>
      <c r="U48" s="8" t="s">
        <v>277</v>
      </c>
      <c r="V48" s="26"/>
      <c r="W48" s="83" t="str">
        <f t="shared" si="9"/>
        <v>A.II.1.3.4.</v>
      </c>
      <c r="X48" s="65"/>
      <c r="Z48" s="18"/>
      <c r="AA48" s="40"/>
    </row>
    <row r="49" spans="1:27" s="96" customFormat="1" ht="15" hidden="1" customHeight="1" outlineLevel="3">
      <c r="A49" s="20" t="e">
        <f>A48</f>
        <v>#REF!</v>
      </c>
      <c r="B49" s="20" t="e">
        <f>B48</f>
        <v>#REF!</v>
      </c>
      <c r="C49" s="20" t="e">
        <f>C48</f>
        <v>#REF!</v>
      </c>
      <c r="D49" s="20" t="e">
        <f>D48</f>
        <v>#REF!</v>
      </c>
      <c r="E49" s="20">
        <f t="shared" ref="E49" si="25">S49</f>
        <v>4</v>
      </c>
      <c r="F49" s="20" t="e">
        <f t="shared" ref="F49" si="26">IF(A49="","",(A49&amp;"."))&amp;IF(B49="","",(B49&amp;"."))&amp;IF(C49="","",(C49&amp;"."))&amp;IF(D49="","",(D49&amp;"."))&amp;IF(E49="","",(E49&amp;"."))</f>
        <v>#REF!</v>
      </c>
      <c r="G49" s="20" t="e">
        <f t="shared" ref="G49" si="27">F49&amp;" "&amp;U49</f>
        <v>#REF!</v>
      </c>
      <c r="H49" s="20" t="s">
        <v>70</v>
      </c>
      <c r="I49" s="20" t="str">
        <f t="shared" si="17"/>
        <v>II. CZĘŚĆ DROGOWA</v>
      </c>
      <c r="J49" s="20" t="str">
        <f t="shared" si="19"/>
        <v>1. Część Ogólna</v>
      </c>
      <c r="K49" s="20" t="str">
        <f>$K$44</f>
        <v>3. RECEPTY I USTALENIA TECHNOLOGICZNE, DOKUMENTY JAKOŚCIOWE ROBÓT</v>
      </c>
      <c r="L49" s="20" t="str">
        <f t="shared" ref="L49" si="28">S49&amp;". "&amp;U49</f>
        <v>4. Próby końcowe</v>
      </c>
      <c r="M49" s="20" t="str">
        <f t="shared" ref="M49" si="29">H49&amp;IF((I49=""),"","
")&amp;I49&amp;IF((J49=""),"","
")&amp;J49&amp;IF((K49=""),"","
")&amp;K49&amp;IF((L49=""),"","
")&amp;L49</f>
        <v>A. DOKUMENTACJA POWYKONAWCZA I OPERAT KOLAUDACYJNY W WERSJI PAPIEROWEJ
II. CZĘŚĆ DROGOWA
1. Część Ogólna
3. RECEPTY I USTALENIA TECHNOLOGICZNE, DOKUMENTY JAKOŚCIOWE ROBÓT
4. Próby końcowe</v>
      </c>
      <c r="N49" s="20" t="s">
        <v>110</v>
      </c>
      <c r="O49" s="102"/>
      <c r="P49" s="103"/>
      <c r="Q49" s="103"/>
      <c r="R49" s="103"/>
      <c r="S49" s="103">
        <v>4</v>
      </c>
      <c r="T49" s="104"/>
      <c r="U49" s="88" t="s">
        <v>31</v>
      </c>
      <c r="V49" s="84"/>
      <c r="W49" s="83" t="str">
        <f t="shared" si="9"/>
        <v>A.II.1.3.3.</v>
      </c>
      <c r="X49" s="105"/>
      <c r="Y49" s="20"/>
      <c r="Z49" s="106"/>
      <c r="AA49" s="107"/>
    </row>
    <row r="50" spans="1:27" ht="15" customHeight="1" outlineLevel="3">
      <c r="A50" s="7" t="e">
        <f>#REF!</f>
        <v>#REF!</v>
      </c>
      <c r="B50" s="7" t="e">
        <f>#REF!</f>
        <v>#REF!</v>
      </c>
      <c r="C50" s="7" t="e">
        <f>#REF!</f>
        <v>#REF!</v>
      </c>
      <c r="D50" s="20">
        <f>R50</f>
        <v>4</v>
      </c>
      <c r="F50" s="7" t="e">
        <f t="shared" si="1"/>
        <v>#REF!</v>
      </c>
      <c r="G50" s="7" t="e">
        <f t="shared" si="0"/>
        <v>#REF!</v>
      </c>
      <c r="H50" s="7" t="s">
        <v>70</v>
      </c>
      <c r="I50" s="7" t="str">
        <f t="shared" si="17"/>
        <v>II. CZĘŚĆ DROGOWA</v>
      </c>
      <c r="J50" s="7" t="str">
        <f t="shared" si="19"/>
        <v>1. Część Ogólna</v>
      </c>
      <c r="K50" s="7" t="str">
        <f>R50&amp;". "&amp;U50</f>
        <v>4. DZIENNIKI BUDOWY I KSIĄŻKI OBMIARÓW</v>
      </c>
      <c r="M50" s="7" t="str">
        <f t="shared" si="2"/>
        <v>A. DOKUMENTACJA POWYKONAWCZA I OPERAT KOLAUDACYJNY W WERSJI PAPIEROWEJ
II. CZĘŚĆ DROGOWA
1. Część Ogólna
4. DZIENNIKI BUDOWY I KSIĄŻKI OBMIARÓW</v>
      </c>
      <c r="N50" s="7" t="s">
        <v>111</v>
      </c>
      <c r="O50" s="41"/>
      <c r="P50" s="42"/>
      <c r="Q50" s="42"/>
      <c r="R50" s="42">
        <v>4</v>
      </c>
      <c r="S50" s="42"/>
      <c r="T50" s="43"/>
      <c r="U50" s="48" t="s">
        <v>72</v>
      </c>
      <c r="V50" s="25"/>
      <c r="W50" s="31" t="str">
        <f t="shared" si="9"/>
        <v>A.II.1.4.</v>
      </c>
      <c r="X50" s="64"/>
      <c r="Z50" s="18"/>
      <c r="AA50" s="40"/>
    </row>
    <row r="51" spans="1:27" ht="15" customHeight="1" outlineLevel="3">
      <c r="A51" s="7" t="e">
        <f t="shared" ref="A51:D72" si="30">A50</f>
        <v>#REF!</v>
      </c>
      <c r="B51" s="7" t="e">
        <f t="shared" si="30"/>
        <v>#REF!</v>
      </c>
      <c r="C51" s="7" t="e">
        <f t="shared" si="30"/>
        <v>#REF!</v>
      </c>
      <c r="D51" s="7">
        <f t="shared" si="30"/>
        <v>4</v>
      </c>
      <c r="E51" s="20">
        <f t="shared" ref="E51:E52" si="31">S51</f>
        <v>1</v>
      </c>
      <c r="F51" s="7" t="e">
        <f t="shared" si="1"/>
        <v>#REF!</v>
      </c>
      <c r="G51" s="7" t="e">
        <f t="shared" si="0"/>
        <v>#REF!</v>
      </c>
      <c r="H51" s="7" t="s">
        <v>70</v>
      </c>
      <c r="I51" s="7" t="str">
        <f t="shared" si="17"/>
        <v>II. CZĘŚĆ DROGOWA</v>
      </c>
      <c r="J51" s="7" t="str">
        <f t="shared" si="19"/>
        <v>1. Część Ogólna</v>
      </c>
      <c r="K51" s="7" t="str">
        <f>$K$50</f>
        <v>4. DZIENNIKI BUDOWY I KSIĄŻKI OBMIARÓW</v>
      </c>
      <c r="L51" s="7" t="str">
        <f t="shared" ref="L51:L52" si="32">S51&amp;". "&amp;U51</f>
        <v>1. Dzienniki Budowy</v>
      </c>
      <c r="M51" s="7" t="str">
        <f t="shared" si="2"/>
        <v>A. DOKUMENTACJA POWYKONAWCZA I OPERAT KOLAUDACYJNY W WERSJI PAPIEROWEJ
II. CZĘŚĆ DROGOWA
1. Część Ogólna
4. DZIENNIKI BUDOWY I KSIĄŻKI OBMIARÓW
1. Dzienniki Budowy</v>
      </c>
      <c r="N51" s="7" t="s">
        <v>112</v>
      </c>
      <c r="O51" s="45"/>
      <c r="P51" s="46"/>
      <c r="Q51" s="46"/>
      <c r="R51" s="46"/>
      <c r="S51" s="46">
        <v>1</v>
      </c>
      <c r="T51" s="47"/>
      <c r="U51" s="8" t="s">
        <v>28</v>
      </c>
      <c r="V51" s="26"/>
      <c r="W51" s="83" t="str">
        <f t="shared" si="9"/>
        <v>A.II.1.4.1.</v>
      </c>
      <c r="X51" s="65"/>
      <c r="Z51" s="18"/>
      <c r="AA51" s="40"/>
    </row>
    <row r="52" spans="1:27" ht="15" customHeight="1" outlineLevel="3">
      <c r="A52" s="7" t="e">
        <f t="shared" si="30"/>
        <v>#REF!</v>
      </c>
      <c r="B52" s="7" t="e">
        <f t="shared" si="30"/>
        <v>#REF!</v>
      </c>
      <c r="C52" s="7" t="e">
        <f t="shared" si="30"/>
        <v>#REF!</v>
      </c>
      <c r="D52" s="7">
        <f t="shared" si="30"/>
        <v>4</v>
      </c>
      <c r="E52" s="20">
        <f t="shared" si="31"/>
        <v>2</v>
      </c>
      <c r="F52" s="7" t="e">
        <f t="shared" si="1"/>
        <v>#REF!</v>
      </c>
      <c r="G52" s="7" t="e">
        <f t="shared" si="0"/>
        <v>#REF!</v>
      </c>
      <c r="H52" s="7" t="s">
        <v>70</v>
      </c>
      <c r="I52" s="7" t="str">
        <f t="shared" si="17"/>
        <v>II. CZĘŚĆ DROGOWA</v>
      </c>
      <c r="J52" s="7" t="str">
        <f t="shared" si="19"/>
        <v>1. Część Ogólna</v>
      </c>
      <c r="K52" s="7" t="str">
        <f>$K$50</f>
        <v>4. DZIENNIKI BUDOWY I KSIĄŻKI OBMIARÓW</v>
      </c>
      <c r="L52" s="7" t="str">
        <f t="shared" si="32"/>
        <v>2. Książki Obmiarów - wersja PDF na płycie</v>
      </c>
      <c r="M52" s="7" t="str">
        <f t="shared" si="2"/>
        <v>A. DOKUMENTACJA POWYKONAWCZA I OPERAT KOLAUDACYJNY W WERSJI PAPIEROWEJ
II. CZĘŚĆ DROGOWA
1. Część Ogólna
4. DZIENNIKI BUDOWY I KSIĄŻKI OBMIARÓW
2. Książki Obmiarów - wersja PDF na płycie</v>
      </c>
      <c r="N52" s="7" t="s">
        <v>113</v>
      </c>
      <c r="O52" s="45"/>
      <c r="P52" s="46"/>
      <c r="Q52" s="46"/>
      <c r="R52" s="46"/>
      <c r="S52" s="46">
        <v>2</v>
      </c>
      <c r="T52" s="47"/>
      <c r="U52" s="8" t="s">
        <v>273</v>
      </c>
      <c r="V52" s="26"/>
      <c r="W52" s="83" t="str">
        <f t="shared" si="9"/>
        <v>A.II.1.4.2.</v>
      </c>
      <c r="X52" s="65"/>
      <c r="Z52" s="18"/>
      <c r="AA52" s="40"/>
    </row>
    <row r="53" spans="1:27" ht="15" customHeight="1" outlineLevel="3">
      <c r="A53" s="7" t="e">
        <f t="shared" si="30"/>
        <v>#REF!</v>
      </c>
      <c r="B53" s="7" t="e">
        <f t="shared" si="30"/>
        <v>#REF!</v>
      </c>
      <c r="C53" s="7" t="e">
        <f t="shared" si="30"/>
        <v>#REF!</v>
      </c>
      <c r="D53" s="20">
        <f t="shared" ref="D53" si="33">R53</f>
        <v>5</v>
      </c>
      <c r="F53" s="7" t="e">
        <f t="shared" si="1"/>
        <v>#REF!</v>
      </c>
      <c r="G53" s="7" t="e">
        <f t="shared" si="0"/>
        <v>#REF!</v>
      </c>
      <c r="H53" s="7" t="s">
        <v>70</v>
      </c>
      <c r="I53" s="7" t="str">
        <f t="shared" si="17"/>
        <v>II. CZĘŚĆ DROGOWA</v>
      </c>
      <c r="J53" s="7" t="str">
        <f t="shared" si="19"/>
        <v>1. Część Ogólna</v>
      </c>
      <c r="K53" s="7" t="str">
        <f>R53&amp;". "&amp;U53</f>
        <v>5. DEKLARACJE ZGODNOŚCI LUB CERTYFIKATY WŁAŚCIWOŚCI WBUDOWANYCH MATERIAŁÓW ZGODNIE Z SST I PZJ</v>
      </c>
      <c r="M53" s="7" t="str">
        <f t="shared" si="2"/>
        <v>A. DOKUMENTACJA POWYKONAWCZA I OPERAT KOLAUDACYJNY W WERSJI PAPIEROWEJ
II. CZĘŚĆ DROGOWA
1. Część Ogólna
5. DEKLARACJE ZGODNOŚCI LUB CERTYFIKATY WŁAŚCIWOŚCI WBUDOWANYCH MATERIAŁÓW ZGODNIE Z SST I PZJ</v>
      </c>
      <c r="N53" s="7" t="s">
        <v>308</v>
      </c>
      <c r="O53" s="41"/>
      <c r="P53" s="42"/>
      <c r="Q53" s="42"/>
      <c r="R53" s="42">
        <v>5</v>
      </c>
      <c r="S53" s="42"/>
      <c r="T53" s="43"/>
      <c r="U53" s="48" t="s">
        <v>55</v>
      </c>
      <c r="V53" s="27"/>
      <c r="W53" s="31" t="str">
        <f t="shared" si="9"/>
        <v>A.II.1.5.</v>
      </c>
      <c r="X53" s="67"/>
      <c r="Z53" s="18"/>
      <c r="AA53" s="40"/>
    </row>
    <row r="54" spans="1:27" ht="15" customHeight="1" outlineLevel="2">
      <c r="A54" s="7" t="e">
        <f t="shared" si="30"/>
        <v>#REF!</v>
      </c>
      <c r="B54" s="7" t="e">
        <f t="shared" si="30"/>
        <v>#REF!</v>
      </c>
      <c r="C54" s="20">
        <f>Q54</f>
        <v>2</v>
      </c>
      <c r="F54" s="7" t="e">
        <f t="shared" si="1"/>
        <v>#REF!</v>
      </c>
      <c r="G54" s="7" t="e">
        <f t="shared" si="0"/>
        <v>#REF!</v>
      </c>
      <c r="H54" s="7" t="s">
        <v>70</v>
      </c>
      <c r="I54" s="7" t="str">
        <f t="shared" si="17"/>
        <v>II. CZĘŚĆ DROGOWA</v>
      </c>
      <c r="J54" s="7" t="str">
        <f>Q54&amp;". "&amp;U54</f>
        <v>2. Trasa główna S3</v>
      </c>
      <c r="M54" s="7" t="str">
        <f t="shared" si="2"/>
        <v>A. DOKUMENTACJA POWYKONAWCZA I OPERAT KOLAUDACYJNY W WERSJI PAPIEROWEJ
II. CZĘŚĆ DROGOWA
2. Trasa główna S3</v>
      </c>
      <c r="N54" s="7" t="s">
        <v>114</v>
      </c>
      <c r="O54" s="121"/>
      <c r="P54" s="119"/>
      <c r="Q54" s="119">
        <v>2</v>
      </c>
      <c r="R54" s="119"/>
      <c r="S54" s="119"/>
      <c r="T54" s="120"/>
      <c r="U54" s="121" t="s">
        <v>274</v>
      </c>
      <c r="V54" s="118"/>
      <c r="W54" s="124" t="str">
        <f t="shared" si="9"/>
        <v>A.II.2.</v>
      </c>
      <c r="X54" s="69"/>
      <c r="Z54" s="18"/>
      <c r="AA54" s="40"/>
    </row>
    <row r="55" spans="1:27" ht="15" customHeight="1" outlineLevel="3">
      <c r="A55" s="7" t="e">
        <f t="shared" si="30"/>
        <v>#REF!</v>
      </c>
      <c r="B55" s="7" t="e">
        <f t="shared" si="30"/>
        <v>#REF!</v>
      </c>
      <c r="C55" s="7">
        <f t="shared" si="30"/>
        <v>2</v>
      </c>
      <c r="D55" s="20">
        <f t="shared" ref="D55:D56" si="34">R55</f>
        <v>1</v>
      </c>
      <c r="F55" s="7" t="e">
        <f t="shared" si="1"/>
        <v>#REF!</v>
      </c>
      <c r="G55" s="7" t="e">
        <f t="shared" si="0"/>
        <v>#REF!</v>
      </c>
      <c r="H55" s="7" t="s">
        <v>70</v>
      </c>
      <c r="I55" s="7" t="str">
        <f t="shared" si="17"/>
        <v>II. CZĘŚĆ DROGOWA</v>
      </c>
      <c r="J55" s="7" t="str">
        <f>$J$54</f>
        <v>2. Trasa główna S3</v>
      </c>
      <c r="K55" s="7" t="str">
        <f>R55&amp;". "&amp;U55</f>
        <v>1. WYNIKI POMIARÓW KONTROLNYCH ORAZ BADAŃ I OZNACZEŃ LABORATORYJNYCH, ZGODNIE Z SST I PZJ</v>
      </c>
      <c r="M55" s="7" t="str">
        <f t="shared" si="2"/>
        <v>A. DOKUMENTACJA POWYKONAWCZA I OPERAT KOLAUDACYJNY W WERSJI PAPIEROWEJ
II. CZĘŚĆ DROGOWA
2. Trasa główna S3
1. WYNIKI POMIARÓW KONTROLNYCH ORAZ BADAŃ I OZNACZEŃ LABORATORYJNYCH, ZGODNIE Z SST I PZJ</v>
      </c>
      <c r="N55" s="7" t="s">
        <v>115</v>
      </c>
      <c r="O55" s="41"/>
      <c r="P55" s="42"/>
      <c r="Q55" s="42"/>
      <c r="R55" s="42">
        <v>1</v>
      </c>
      <c r="S55" s="42"/>
      <c r="T55" s="43"/>
      <c r="U55" s="48" t="s">
        <v>54</v>
      </c>
      <c r="V55" s="27"/>
      <c r="W55" s="31" t="str">
        <f t="shared" si="9"/>
        <v>A.II.2.1.</v>
      </c>
      <c r="X55" s="67"/>
      <c r="Z55" s="18"/>
      <c r="AA55" s="40"/>
    </row>
    <row r="56" spans="1:27" ht="15" customHeight="1" outlineLevel="3">
      <c r="A56" s="7" t="e">
        <f t="shared" si="30"/>
        <v>#REF!</v>
      </c>
      <c r="B56" s="7" t="e">
        <f t="shared" si="30"/>
        <v>#REF!</v>
      </c>
      <c r="C56" s="7">
        <f t="shared" si="30"/>
        <v>2</v>
      </c>
      <c r="D56" s="20">
        <f t="shared" si="34"/>
        <v>2</v>
      </c>
      <c r="F56" s="7" t="e">
        <f t="shared" si="1"/>
        <v>#REF!</v>
      </c>
      <c r="G56" s="7" t="e">
        <f t="shared" si="0"/>
        <v>#REF!</v>
      </c>
      <c r="H56" s="7" t="s">
        <v>70</v>
      </c>
      <c r="I56" s="7" t="str">
        <f t="shared" si="17"/>
        <v>II. CZĘŚĆ DROGOWA</v>
      </c>
      <c r="J56" s="7" t="str">
        <f>$J$54</f>
        <v>2. Trasa główna S3</v>
      </c>
      <c r="K56" s="7" t="str">
        <f>R56&amp;". "&amp;U56</f>
        <v>2. GEODEZYJNA INWENTARYZACJA POWYKONAWCZA</v>
      </c>
      <c r="M56" s="7" t="str">
        <f t="shared" si="2"/>
        <v>A. DOKUMENTACJA POWYKONAWCZA I OPERAT KOLAUDACYJNY W WERSJI PAPIEROWEJ
II. CZĘŚĆ DROGOWA
2. Trasa główna S3
2. GEODEZYJNA INWENTARYZACJA POWYKONAWCZA</v>
      </c>
      <c r="N56" s="7" t="s">
        <v>116</v>
      </c>
      <c r="O56" s="41"/>
      <c r="P56" s="42"/>
      <c r="Q56" s="42"/>
      <c r="R56" s="42">
        <v>2</v>
      </c>
      <c r="S56" s="42"/>
      <c r="T56" s="43"/>
      <c r="U56" s="48" t="s">
        <v>59</v>
      </c>
      <c r="V56" s="27"/>
      <c r="W56" s="31" t="str">
        <f t="shared" si="9"/>
        <v>A.II.2.2.</v>
      </c>
      <c r="X56" s="67"/>
      <c r="Z56" s="18"/>
      <c r="AA56" s="40"/>
    </row>
    <row r="57" spans="1:27" ht="15" customHeight="1" outlineLevel="2">
      <c r="A57" s="7" t="e">
        <f t="shared" si="30"/>
        <v>#REF!</v>
      </c>
      <c r="B57" s="7" t="e">
        <f t="shared" si="30"/>
        <v>#REF!</v>
      </c>
      <c r="C57" s="20">
        <f>Q57</f>
        <v>3</v>
      </c>
      <c r="F57" s="7" t="e">
        <f t="shared" si="1"/>
        <v>#REF!</v>
      </c>
      <c r="G57" s="7" t="e">
        <f t="shared" si="0"/>
        <v>#REF!</v>
      </c>
      <c r="H57" s="7" t="s">
        <v>70</v>
      </c>
      <c r="I57" s="7" t="str">
        <f t="shared" si="17"/>
        <v>II. CZĘŚĆ DROGOWA</v>
      </c>
      <c r="J57" s="7" t="str">
        <f>Q57&amp;". "&amp;U57</f>
        <v>3. Węzeł "Brzozowo"</v>
      </c>
      <c r="M57" s="7" t="str">
        <f t="shared" si="2"/>
        <v>A. DOKUMENTACJA POWYKONAWCZA I OPERAT KOLAUDACYJNY W WERSJI PAPIEROWEJ
II. CZĘŚĆ DROGOWA
3. Węzeł "Brzozowo"</v>
      </c>
      <c r="N57" s="7" t="s">
        <v>117</v>
      </c>
      <c r="O57" s="52"/>
      <c r="P57" s="119"/>
      <c r="Q57" s="119">
        <v>3</v>
      </c>
      <c r="R57" s="119"/>
      <c r="S57" s="119"/>
      <c r="T57" s="120"/>
      <c r="U57" s="121" t="s">
        <v>275</v>
      </c>
      <c r="V57" s="118"/>
      <c r="W57" s="124" t="str">
        <f t="shared" si="9"/>
        <v>A.II.3.</v>
      </c>
      <c r="X57" s="69"/>
      <c r="Z57" s="18"/>
      <c r="AA57" s="40"/>
    </row>
    <row r="58" spans="1:27" ht="15" customHeight="1" outlineLevel="3">
      <c r="A58" s="7" t="e">
        <f t="shared" si="30"/>
        <v>#REF!</v>
      </c>
      <c r="B58" s="7" t="e">
        <f t="shared" si="30"/>
        <v>#REF!</v>
      </c>
      <c r="C58" s="7">
        <f t="shared" si="30"/>
        <v>3</v>
      </c>
      <c r="D58" s="20">
        <f t="shared" ref="D58:D59" si="35">R58</f>
        <v>1</v>
      </c>
      <c r="F58" s="7" t="e">
        <f t="shared" si="1"/>
        <v>#REF!</v>
      </c>
      <c r="G58" s="7" t="e">
        <f t="shared" si="0"/>
        <v>#REF!</v>
      </c>
      <c r="H58" s="7" t="s">
        <v>70</v>
      </c>
      <c r="I58" s="7" t="str">
        <f t="shared" si="17"/>
        <v>II. CZĘŚĆ DROGOWA</v>
      </c>
      <c r="J58" s="7" t="str">
        <f>$J$57</f>
        <v>3. Węzeł "Brzozowo"</v>
      </c>
      <c r="K58" s="7" t="str">
        <f>R58&amp;". "&amp;U58</f>
        <v>1. WYNIKI POMIARÓW KONTROLNYCH ORAZ BADAŃ I OZNACZEŃ LABORATORYJNYCH, ZGODNIE Z SST I PZJ</v>
      </c>
      <c r="M58" s="7" t="str">
        <f t="shared" si="2"/>
        <v>A. DOKUMENTACJA POWYKONAWCZA I OPERAT KOLAUDACYJNY W WERSJI PAPIEROWEJ
II. CZĘŚĆ DROGOWA
3. Węzeł "Brzozowo"
1. WYNIKI POMIARÓW KONTROLNYCH ORAZ BADAŃ I OZNACZEŃ LABORATORYJNYCH, ZGODNIE Z SST I PZJ</v>
      </c>
      <c r="N58" s="7" t="s">
        <v>118</v>
      </c>
      <c r="O58" s="41"/>
      <c r="P58" s="42"/>
      <c r="Q58" s="42"/>
      <c r="R58" s="42">
        <v>1</v>
      </c>
      <c r="S58" s="42"/>
      <c r="T58" s="43"/>
      <c r="U58" s="48" t="s">
        <v>54</v>
      </c>
      <c r="V58" s="27"/>
      <c r="W58" s="31" t="str">
        <f t="shared" si="9"/>
        <v>A.II.3.1.</v>
      </c>
      <c r="X58" s="67"/>
      <c r="Z58" s="18"/>
      <c r="AA58" s="40"/>
    </row>
    <row r="59" spans="1:27" ht="15" customHeight="1" outlineLevel="3">
      <c r="A59" s="7" t="e">
        <f t="shared" si="30"/>
        <v>#REF!</v>
      </c>
      <c r="B59" s="7" t="e">
        <f t="shared" si="30"/>
        <v>#REF!</v>
      </c>
      <c r="C59" s="7">
        <f t="shared" si="30"/>
        <v>3</v>
      </c>
      <c r="D59" s="20">
        <f t="shared" si="35"/>
        <v>2</v>
      </c>
      <c r="F59" s="7" t="e">
        <f t="shared" si="1"/>
        <v>#REF!</v>
      </c>
      <c r="G59" s="7" t="e">
        <f t="shared" si="0"/>
        <v>#REF!</v>
      </c>
      <c r="H59" s="7" t="s">
        <v>70</v>
      </c>
      <c r="I59" s="7" t="str">
        <f t="shared" si="17"/>
        <v>II. CZĘŚĆ DROGOWA</v>
      </c>
      <c r="J59" s="7" t="str">
        <f>$J$57</f>
        <v>3. Węzeł "Brzozowo"</v>
      </c>
      <c r="K59" s="7" t="str">
        <f>R59&amp;". "&amp;U59</f>
        <v>2. GEODEZYJNA INWENTARYZACJA POWYKONAWCZA</v>
      </c>
      <c r="M59" s="7" t="str">
        <f t="shared" si="2"/>
        <v>A. DOKUMENTACJA POWYKONAWCZA I OPERAT KOLAUDACYJNY W WERSJI PAPIEROWEJ
II. CZĘŚĆ DROGOWA
3. Węzeł "Brzozowo"
2. GEODEZYJNA INWENTARYZACJA POWYKONAWCZA</v>
      </c>
      <c r="N59" s="7" t="s">
        <v>119</v>
      </c>
      <c r="O59" s="41"/>
      <c r="P59" s="42"/>
      <c r="Q59" s="42"/>
      <c r="R59" s="42">
        <v>2</v>
      </c>
      <c r="S59" s="42"/>
      <c r="T59" s="43"/>
      <c r="U59" s="48" t="s">
        <v>59</v>
      </c>
      <c r="V59" s="27"/>
      <c r="W59" s="31" t="str">
        <f t="shared" si="9"/>
        <v>A.II.3.2.</v>
      </c>
      <c r="X59" s="67"/>
      <c r="Z59" s="18"/>
      <c r="AA59" s="40"/>
    </row>
    <row r="60" spans="1:27" ht="15" customHeight="1" outlineLevel="2">
      <c r="A60" s="7" t="e">
        <f t="shared" si="30"/>
        <v>#REF!</v>
      </c>
      <c r="B60" s="7" t="e">
        <f t="shared" si="30"/>
        <v>#REF!</v>
      </c>
      <c r="C60" s="20">
        <f>Q60</f>
        <v>4</v>
      </c>
      <c r="F60" s="7" t="e">
        <f t="shared" si="1"/>
        <v>#REF!</v>
      </c>
      <c r="G60" s="7" t="e">
        <f t="shared" si="0"/>
        <v>#REF!</v>
      </c>
      <c r="H60" s="7" t="s">
        <v>70</v>
      </c>
      <c r="I60" s="7" t="str">
        <f t="shared" si="17"/>
        <v>II. CZĘŚĆ DROGOWA</v>
      </c>
      <c r="J60" s="7" t="str">
        <f>Q60&amp;". "&amp;U60</f>
        <v>4. Węzeł "Przybiernów"</v>
      </c>
      <c r="M60" s="7" t="str">
        <f t="shared" si="2"/>
        <v>A. DOKUMENTACJA POWYKONAWCZA I OPERAT KOLAUDACYJNY W WERSJI PAPIEROWEJ
II. CZĘŚĆ DROGOWA
4. Węzeł "Przybiernów"</v>
      </c>
      <c r="N60" s="7" t="s">
        <v>120</v>
      </c>
      <c r="O60" s="121"/>
      <c r="P60" s="119"/>
      <c r="Q60" s="119">
        <v>4</v>
      </c>
      <c r="R60" s="119"/>
      <c r="S60" s="119"/>
      <c r="T60" s="120"/>
      <c r="U60" s="121" t="s">
        <v>276</v>
      </c>
      <c r="V60" s="118"/>
      <c r="W60" s="124" t="str">
        <f t="shared" si="9"/>
        <v>A.II.4.</v>
      </c>
      <c r="X60" s="69"/>
      <c r="Z60" s="18"/>
      <c r="AA60" s="40"/>
    </row>
    <row r="61" spans="1:27" ht="15" customHeight="1" outlineLevel="3">
      <c r="A61" s="7" t="e">
        <f t="shared" si="30"/>
        <v>#REF!</v>
      </c>
      <c r="B61" s="7" t="e">
        <f t="shared" si="30"/>
        <v>#REF!</v>
      </c>
      <c r="C61" s="7">
        <f t="shared" si="30"/>
        <v>4</v>
      </c>
      <c r="D61" s="20">
        <f t="shared" ref="D61:D62" si="36">R61</f>
        <v>1</v>
      </c>
      <c r="F61" s="7" t="e">
        <f t="shared" si="1"/>
        <v>#REF!</v>
      </c>
      <c r="G61" s="7" t="e">
        <f t="shared" si="0"/>
        <v>#REF!</v>
      </c>
      <c r="H61" s="7" t="s">
        <v>70</v>
      </c>
      <c r="I61" s="7" t="str">
        <f t="shared" si="17"/>
        <v>II. CZĘŚĆ DROGOWA</v>
      </c>
      <c r="J61" s="7" t="str">
        <f>$J$60</f>
        <v>4. Węzeł "Przybiernów"</v>
      </c>
      <c r="K61" s="7" t="str">
        <f>R61&amp;". "&amp;U61</f>
        <v>1. WYNIKI POMIARÓW KONTROLNYCH ORAZ BADAŃ I OZNACZEŃ LABORATORYJNYCH, ZGODNIE Z SST I PZJ</v>
      </c>
      <c r="M61" s="7" t="str">
        <f t="shared" si="2"/>
        <v>A. DOKUMENTACJA POWYKONAWCZA I OPERAT KOLAUDACYJNY W WERSJI PAPIEROWEJ
II. CZĘŚĆ DROGOWA
4. Węzeł "Przybiernów"
1. WYNIKI POMIARÓW KONTROLNYCH ORAZ BADAŃ I OZNACZEŃ LABORATORYJNYCH, ZGODNIE Z SST I PZJ</v>
      </c>
      <c r="N61" s="7" t="s">
        <v>121</v>
      </c>
      <c r="O61" s="41"/>
      <c r="P61" s="42"/>
      <c r="Q61" s="42"/>
      <c r="R61" s="42">
        <v>1</v>
      </c>
      <c r="S61" s="42"/>
      <c r="T61" s="43"/>
      <c r="U61" s="48" t="s">
        <v>54</v>
      </c>
      <c r="V61" s="27"/>
      <c r="W61" s="31" t="str">
        <f t="shared" si="9"/>
        <v>A.II.4.1.</v>
      </c>
      <c r="X61" s="67"/>
      <c r="Z61" s="18"/>
      <c r="AA61" s="40"/>
    </row>
    <row r="62" spans="1:27" ht="15" customHeight="1" outlineLevel="3">
      <c r="A62" s="7" t="e">
        <f t="shared" si="30"/>
        <v>#REF!</v>
      </c>
      <c r="B62" s="7" t="e">
        <f t="shared" si="30"/>
        <v>#REF!</v>
      </c>
      <c r="C62" s="7">
        <f t="shared" si="30"/>
        <v>4</v>
      </c>
      <c r="D62" s="20">
        <f t="shared" si="36"/>
        <v>2</v>
      </c>
      <c r="F62" s="7" t="e">
        <f t="shared" si="1"/>
        <v>#REF!</v>
      </c>
      <c r="G62" s="7" t="e">
        <f t="shared" si="0"/>
        <v>#REF!</v>
      </c>
      <c r="H62" s="7" t="s">
        <v>70</v>
      </c>
      <c r="I62" s="7" t="str">
        <f t="shared" si="17"/>
        <v>II. CZĘŚĆ DROGOWA</v>
      </c>
      <c r="J62" s="7" t="str">
        <f>$J$60</f>
        <v>4. Węzeł "Przybiernów"</v>
      </c>
      <c r="K62" s="7" t="str">
        <f>R62&amp;". "&amp;U62</f>
        <v>2. GEODEZYJNA INWENTARYZACJA POWYKONAWCZA</v>
      </c>
      <c r="M62" s="7" t="str">
        <f t="shared" si="2"/>
        <v>A. DOKUMENTACJA POWYKONAWCZA I OPERAT KOLAUDACYJNY W WERSJI PAPIEROWEJ
II. CZĘŚĆ DROGOWA
4. Węzeł "Przybiernów"
2. GEODEZYJNA INWENTARYZACJA POWYKONAWCZA</v>
      </c>
      <c r="N62" s="7" t="s">
        <v>122</v>
      </c>
      <c r="O62" s="41"/>
      <c r="P62" s="42"/>
      <c r="Q62" s="42"/>
      <c r="R62" s="42">
        <v>2</v>
      </c>
      <c r="S62" s="42"/>
      <c r="T62" s="43"/>
      <c r="U62" s="48" t="s">
        <v>59</v>
      </c>
      <c r="V62" s="27"/>
      <c r="W62" s="31" t="str">
        <f t="shared" si="9"/>
        <v>A.II.4.2.</v>
      </c>
      <c r="X62" s="67"/>
      <c r="Z62" s="18"/>
      <c r="AA62" s="40"/>
    </row>
    <row r="63" spans="1:27" ht="15" customHeight="1" outlineLevel="3">
      <c r="D63" s="20"/>
      <c r="N63" s="146" t="s">
        <v>123</v>
      </c>
      <c r="O63" s="121"/>
      <c r="P63" s="119"/>
      <c r="Q63" s="119">
        <v>5</v>
      </c>
      <c r="R63" s="119"/>
      <c r="S63" s="119"/>
      <c r="T63" s="120"/>
      <c r="U63" s="121" t="s">
        <v>278</v>
      </c>
      <c r="V63" s="122"/>
      <c r="W63" s="124" t="str">
        <f t="shared" si="9"/>
        <v>A.II.5.</v>
      </c>
      <c r="X63" s="67"/>
      <c r="Z63" s="18"/>
      <c r="AA63" s="82"/>
    </row>
    <row r="64" spans="1:27" ht="15" customHeight="1" outlineLevel="3">
      <c r="D64" s="20"/>
      <c r="N64" s="146" t="s">
        <v>124</v>
      </c>
      <c r="O64" s="41"/>
      <c r="P64" s="42"/>
      <c r="Q64" s="42"/>
      <c r="R64" s="42">
        <v>1</v>
      </c>
      <c r="S64" s="42"/>
      <c r="T64" s="43"/>
      <c r="U64" s="48" t="s">
        <v>54</v>
      </c>
      <c r="V64" s="27"/>
      <c r="W64" s="31" t="str">
        <f t="shared" si="9"/>
        <v>A.II.5.1.</v>
      </c>
      <c r="X64" s="67"/>
      <c r="Z64" s="18"/>
      <c r="AA64" s="82"/>
    </row>
    <row r="65" spans="1:27" ht="15" customHeight="1" outlineLevel="3">
      <c r="D65" s="20"/>
      <c r="N65" s="146" t="s">
        <v>125</v>
      </c>
      <c r="O65" s="41"/>
      <c r="P65" s="42"/>
      <c r="Q65" s="42"/>
      <c r="R65" s="42">
        <v>2</v>
      </c>
      <c r="S65" s="42"/>
      <c r="T65" s="43"/>
      <c r="U65" s="48" t="s">
        <v>59</v>
      </c>
      <c r="V65" s="27"/>
      <c r="W65" s="31" t="str">
        <f t="shared" si="9"/>
        <v>A.II.5.2.</v>
      </c>
      <c r="X65" s="67"/>
      <c r="Z65" s="18"/>
      <c r="AA65" s="82"/>
    </row>
    <row r="66" spans="1:27" ht="15" customHeight="1" outlineLevel="3">
      <c r="D66" s="20"/>
      <c r="N66" s="146" t="s">
        <v>301</v>
      </c>
      <c r="O66" s="121"/>
      <c r="P66" s="119"/>
      <c r="Q66" s="119">
        <v>6</v>
      </c>
      <c r="R66" s="119"/>
      <c r="S66" s="119"/>
      <c r="T66" s="120"/>
      <c r="U66" s="121" t="s">
        <v>279</v>
      </c>
      <c r="V66" s="122"/>
      <c r="W66" s="124" t="str">
        <f t="shared" si="9"/>
        <v>A.II.6</v>
      </c>
      <c r="X66" s="67"/>
      <c r="Z66" s="18"/>
      <c r="AA66" s="82"/>
    </row>
    <row r="67" spans="1:27" ht="15" customHeight="1" outlineLevel="3">
      <c r="D67" s="20"/>
      <c r="N67" s="146" t="s">
        <v>126</v>
      </c>
      <c r="O67" s="41"/>
      <c r="P67" s="42"/>
      <c r="Q67" s="42"/>
      <c r="R67" s="42">
        <v>1</v>
      </c>
      <c r="S67" s="42"/>
      <c r="T67" s="43"/>
      <c r="U67" s="48" t="s">
        <v>54</v>
      </c>
      <c r="V67" s="27"/>
      <c r="W67" s="31" t="str">
        <f t="shared" si="9"/>
        <v>A.II.6.1.</v>
      </c>
      <c r="X67" s="67"/>
      <c r="Z67" s="18"/>
      <c r="AA67" s="82"/>
    </row>
    <row r="68" spans="1:27" ht="15" customHeight="1" outlineLevel="3">
      <c r="D68" s="20"/>
      <c r="N68" s="146" t="s">
        <v>127</v>
      </c>
      <c r="O68" s="41"/>
      <c r="P68" s="42"/>
      <c r="Q68" s="42"/>
      <c r="R68" s="42">
        <v>2</v>
      </c>
      <c r="S68" s="42"/>
      <c r="T68" s="43"/>
      <c r="U68" s="48" t="s">
        <v>59</v>
      </c>
      <c r="V68" s="27"/>
      <c r="W68" s="31" t="str">
        <f t="shared" si="9"/>
        <v>A.II.6.2.</v>
      </c>
      <c r="X68" s="67"/>
      <c r="Z68" s="18"/>
      <c r="AA68" s="82"/>
    </row>
    <row r="69" spans="1:27" ht="15" customHeight="1" outlineLevel="2">
      <c r="A69" s="7" t="e">
        <f>A62</f>
        <v>#REF!</v>
      </c>
      <c r="B69" s="7" t="e">
        <f>B62</f>
        <v>#REF!</v>
      </c>
      <c r="C69" s="20">
        <f>Q69</f>
        <v>7</v>
      </c>
      <c r="F69" s="7" t="e">
        <f t="shared" si="1"/>
        <v>#REF!</v>
      </c>
      <c r="G69" s="7" t="e">
        <f t="shared" si="0"/>
        <v>#REF!</v>
      </c>
      <c r="H69" s="7" t="s">
        <v>70</v>
      </c>
      <c r="I69" s="7" t="str">
        <f t="shared" si="17"/>
        <v>II. CZĘŚĆ DROGOWA</v>
      </c>
      <c r="J69" s="7" t="str">
        <f>Q69&amp;". "&amp;U69</f>
        <v>7. Drogi poprzeczne</v>
      </c>
      <c r="M69" s="7" t="str">
        <f t="shared" si="2"/>
        <v>A. DOKUMENTACJA POWYKONAWCZA I OPERAT KOLAUDACYJNY W WERSJI PAPIEROWEJ
II. CZĘŚĆ DROGOWA
7. Drogi poprzeczne</v>
      </c>
      <c r="N69" s="7" t="s">
        <v>302</v>
      </c>
      <c r="O69" s="121"/>
      <c r="P69" s="119"/>
      <c r="Q69" s="119">
        <v>7</v>
      </c>
      <c r="R69" s="119"/>
      <c r="S69" s="119"/>
      <c r="T69" s="120"/>
      <c r="U69" s="121" t="s">
        <v>12</v>
      </c>
      <c r="V69" s="118"/>
      <c r="W69" s="124" t="str">
        <f t="shared" si="9"/>
        <v>A.II.7.</v>
      </c>
      <c r="X69" s="69"/>
      <c r="Z69" s="18"/>
      <c r="AA69" s="40"/>
    </row>
    <row r="70" spans="1:27" ht="15" customHeight="1" outlineLevel="3">
      <c r="A70" s="7" t="e">
        <f t="shared" si="30"/>
        <v>#REF!</v>
      </c>
      <c r="B70" s="7" t="e">
        <f t="shared" si="30"/>
        <v>#REF!</v>
      </c>
      <c r="C70" s="7">
        <f t="shared" si="30"/>
        <v>7</v>
      </c>
      <c r="D70" s="20">
        <f t="shared" ref="D70:D71" si="37">R70</f>
        <v>1</v>
      </c>
      <c r="F70" s="7" t="e">
        <f t="shared" si="1"/>
        <v>#REF!</v>
      </c>
      <c r="G70" s="7" t="e">
        <f t="shared" si="0"/>
        <v>#REF!</v>
      </c>
      <c r="H70" s="7" t="s">
        <v>70</v>
      </c>
      <c r="I70" s="7" t="str">
        <f t="shared" si="17"/>
        <v>II. CZĘŚĆ DROGOWA</v>
      </c>
      <c r="J70" s="7" t="str">
        <f>$J$69</f>
        <v>7. Drogi poprzeczne</v>
      </c>
      <c r="K70" s="7" t="str">
        <f>R70&amp;". "&amp;U70</f>
        <v>1. WYNIKI POMIARÓW KONTROLNYCH ORAZ BADAŃ I OZNACZEŃ LABORATORYJNYCH, ZGODNIE Z SST I PZJ</v>
      </c>
      <c r="M70" s="7" t="str">
        <f t="shared" si="2"/>
        <v>A. DOKUMENTACJA POWYKONAWCZA I OPERAT KOLAUDACYJNY W WERSJI PAPIEROWEJ
II. CZĘŚĆ DROGOWA
7. Drogi poprzeczne
1. WYNIKI POMIARÓW KONTROLNYCH ORAZ BADAŃ I OZNACZEŃ LABORATORYJNYCH, ZGODNIE Z SST I PZJ</v>
      </c>
      <c r="N70" s="7" t="s">
        <v>303</v>
      </c>
      <c r="O70" s="41"/>
      <c r="P70" s="42"/>
      <c r="Q70" s="42"/>
      <c r="R70" s="42">
        <v>1</v>
      </c>
      <c r="S70" s="42"/>
      <c r="T70" s="43"/>
      <c r="U70" s="48" t="s">
        <v>54</v>
      </c>
      <c r="V70" s="27"/>
      <c r="W70" s="31" t="str">
        <f t="shared" si="9"/>
        <v>A.II.7.1.</v>
      </c>
      <c r="X70" s="67"/>
      <c r="Z70" s="18"/>
      <c r="AA70" s="40"/>
    </row>
    <row r="71" spans="1:27" ht="15" customHeight="1" outlineLevel="3">
      <c r="A71" s="7" t="e">
        <f t="shared" si="30"/>
        <v>#REF!</v>
      </c>
      <c r="B71" s="7" t="e">
        <f t="shared" si="30"/>
        <v>#REF!</v>
      </c>
      <c r="C71" s="7">
        <f t="shared" si="30"/>
        <v>7</v>
      </c>
      <c r="D71" s="20">
        <f t="shared" si="37"/>
        <v>2</v>
      </c>
      <c r="F71" s="7" t="e">
        <f t="shared" si="1"/>
        <v>#REF!</v>
      </c>
      <c r="G71" s="7" t="e">
        <f t="shared" ref="G71:G223" si="38">F71&amp;" "&amp;U71</f>
        <v>#REF!</v>
      </c>
      <c r="H71" s="7" t="s">
        <v>70</v>
      </c>
      <c r="I71" s="7" t="str">
        <f t="shared" si="17"/>
        <v>II. CZĘŚĆ DROGOWA</v>
      </c>
      <c r="J71" s="7" t="str">
        <f>$J$69</f>
        <v>7. Drogi poprzeczne</v>
      </c>
      <c r="K71" s="7" t="str">
        <f>R71&amp;". "&amp;U71</f>
        <v>2. GEODEZYJNA INWENTARYZACJA POWYKONAWCZA</v>
      </c>
      <c r="M71" s="7" t="str">
        <f t="shared" si="2"/>
        <v>A. DOKUMENTACJA POWYKONAWCZA I OPERAT KOLAUDACYJNY W WERSJI PAPIEROWEJ
II. CZĘŚĆ DROGOWA
7. Drogi poprzeczne
2. GEODEZYJNA INWENTARYZACJA POWYKONAWCZA</v>
      </c>
      <c r="N71" s="7" t="s">
        <v>304</v>
      </c>
      <c r="O71" s="41"/>
      <c r="P71" s="42"/>
      <c r="Q71" s="42"/>
      <c r="R71" s="42">
        <v>2</v>
      </c>
      <c r="S71" s="42"/>
      <c r="T71" s="43"/>
      <c r="U71" s="48" t="s">
        <v>59</v>
      </c>
      <c r="V71" s="27"/>
      <c r="W71" s="31" t="str">
        <f t="shared" si="9"/>
        <v>A.II.7.2.</v>
      </c>
      <c r="X71" s="67"/>
      <c r="Z71" s="18"/>
      <c r="AA71" s="40"/>
    </row>
    <row r="72" spans="1:27" ht="15" customHeight="1" outlineLevel="2">
      <c r="A72" s="7" t="e">
        <f t="shared" si="30"/>
        <v>#REF!</v>
      </c>
      <c r="B72" s="7" t="e">
        <f t="shared" si="30"/>
        <v>#REF!</v>
      </c>
      <c r="C72" s="20">
        <f>Q72</f>
        <v>8</v>
      </c>
      <c r="F72" s="7" t="e">
        <f t="shared" ref="F72:F224" si="39">IF(A72="","",(A72&amp;"."))&amp;IF(B72="","",(B72&amp;"."))&amp;IF(C72="","",(C72&amp;"."))&amp;IF(D72="","",(D72&amp;"."))&amp;IF(E72="","",(E72&amp;"."))</f>
        <v>#REF!</v>
      </c>
      <c r="G72" s="7" t="e">
        <f t="shared" si="38"/>
        <v>#REF!</v>
      </c>
      <c r="H72" s="7" t="s">
        <v>70</v>
      </c>
      <c r="I72" s="7" t="str">
        <f t="shared" si="17"/>
        <v>II. CZĘŚĆ DROGOWA</v>
      </c>
      <c r="J72" s="7" t="str">
        <f>Q72&amp;". "&amp;U72</f>
        <v>8. Drogi dojazdowe</v>
      </c>
      <c r="M72" s="7" t="str">
        <f t="shared" ref="M72:M224" si="40">H72&amp;IF((I72=""),"","
")&amp;I72&amp;IF((J72=""),"","
")&amp;J72&amp;IF((K72=""),"","
")&amp;K72&amp;IF((L72=""),"","
")&amp;L72</f>
        <v>A. DOKUMENTACJA POWYKONAWCZA I OPERAT KOLAUDACYJNY W WERSJI PAPIEROWEJ
II. CZĘŚĆ DROGOWA
8. Drogi dojazdowe</v>
      </c>
      <c r="N72" s="7" t="s">
        <v>128</v>
      </c>
      <c r="O72" s="121"/>
      <c r="P72" s="119"/>
      <c r="Q72" s="119">
        <v>8</v>
      </c>
      <c r="R72" s="119"/>
      <c r="S72" s="119"/>
      <c r="T72" s="120"/>
      <c r="U72" s="121" t="s">
        <v>10</v>
      </c>
      <c r="V72" s="118"/>
      <c r="W72" s="124" t="str">
        <f t="shared" si="9"/>
        <v>A.II.8.</v>
      </c>
      <c r="X72" s="69"/>
      <c r="Z72" s="18"/>
      <c r="AA72" s="40"/>
    </row>
    <row r="73" spans="1:27" ht="15" customHeight="1" outlineLevel="3">
      <c r="A73" s="7" t="e">
        <f t="shared" ref="A73:D88" si="41">A72</f>
        <v>#REF!</v>
      </c>
      <c r="B73" s="7" t="e">
        <f t="shared" si="41"/>
        <v>#REF!</v>
      </c>
      <c r="C73" s="7">
        <f t="shared" si="41"/>
        <v>8</v>
      </c>
      <c r="D73" s="20">
        <f t="shared" ref="D73:D74" si="42">R73</f>
        <v>1</v>
      </c>
      <c r="F73" s="7" t="e">
        <f t="shared" si="39"/>
        <v>#REF!</v>
      </c>
      <c r="G73" s="7" t="e">
        <f t="shared" si="38"/>
        <v>#REF!</v>
      </c>
      <c r="H73" s="7" t="s">
        <v>70</v>
      </c>
      <c r="I73" s="7" t="str">
        <f t="shared" si="17"/>
        <v>II. CZĘŚĆ DROGOWA</v>
      </c>
      <c r="J73" s="7" t="str">
        <f>$J$72</f>
        <v>8. Drogi dojazdowe</v>
      </c>
      <c r="K73" s="7" t="str">
        <f>R73&amp;". "&amp;U73</f>
        <v>1. WYNIKI POMIARÓW KONTROLNYCH ORAZ BADAŃ I OZNACZEŃ LABORATORYJNYCH, ZGODNIE Z SST I PZJ</v>
      </c>
      <c r="M73" s="7" t="str">
        <f t="shared" si="40"/>
        <v>A. DOKUMENTACJA POWYKONAWCZA I OPERAT KOLAUDACYJNY W WERSJI PAPIEROWEJ
II. CZĘŚĆ DROGOWA
8. Drogi dojazdowe
1. WYNIKI POMIARÓW KONTROLNYCH ORAZ BADAŃ I OZNACZEŃ LABORATORYJNYCH, ZGODNIE Z SST I PZJ</v>
      </c>
      <c r="N73" s="7" t="s">
        <v>129</v>
      </c>
      <c r="O73" s="41"/>
      <c r="P73" s="42"/>
      <c r="Q73" s="42"/>
      <c r="R73" s="42">
        <v>1</v>
      </c>
      <c r="S73" s="42"/>
      <c r="T73" s="43"/>
      <c r="U73" s="48" t="s">
        <v>54</v>
      </c>
      <c r="V73" s="27"/>
      <c r="W73" s="31" t="str">
        <f t="shared" ref="W73:W132" si="43">N73</f>
        <v>A.II.8.1.</v>
      </c>
      <c r="X73" s="67"/>
      <c r="Z73" s="18"/>
      <c r="AA73" s="40"/>
    </row>
    <row r="74" spans="1:27" ht="15" customHeight="1" outlineLevel="3">
      <c r="A74" s="7" t="e">
        <f t="shared" si="41"/>
        <v>#REF!</v>
      </c>
      <c r="B74" s="7" t="e">
        <f t="shared" si="41"/>
        <v>#REF!</v>
      </c>
      <c r="C74" s="7">
        <f t="shared" si="41"/>
        <v>8</v>
      </c>
      <c r="D74" s="20">
        <f t="shared" si="42"/>
        <v>2</v>
      </c>
      <c r="F74" s="7" t="e">
        <f t="shared" si="39"/>
        <v>#REF!</v>
      </c>
      <c r="G74" s="7" t="e">
        <f t="shared" si="38"/>
        <v>#REF!</v>
      </c>
      <c r="H74" s="7" t="s">
        <v>70</v>
      </c>
      <c r="I74" s="7" t="str">
        <f t="shared" si="17"/>
        <v>II. CZĘŚĆ DROGOWA</v>
      </c>
      <c r="J74" s="7" t="str">
        <f>$J$72</f>
        <v>8. Drogi dojazdowe</v>
      </c>
      <c r="K74" s="7" t="str">
        <f>R74&amp;". "&amp;U74</f>
        <v>2. GEODEZYJNA INWENTARYZACJA POWYKONAWCZA</v>
      </c>
      <c r="M74" s="7" t="str">
        <f t="shared" si="40"/>
        <v>A. DOKUMENTACJA POWYKONAWCZA I OPERAT KOLAUDACYJNY W WERSJI PAPIEROWEJ
II. CZĘŚĆ DROGOWA
8. Drogi dojazdowe
2. GEODEZYJNA INWENTARYZACJA POWYKONAWCZA</v>
      </c>
      <c r="N74" s="7" t="s">
        <v>130</v>
      </c>
      <c r="O74" s="41"/>
      <c r="P74" s="42"/>
      <c r="Q74" s="42"/>
      <c r="R74" s="42">
        <v>2</v>
      </c>
      <c r="S74" s="42"/>
      <c r="T74" s="43"/>
      <c r="U74" s="48" t="s">
        <v>59</v>
      </c>
      <c r="V74" s="27"/>
      <c r="W74" s="31" t="str">
        <f t="shared" si="43"/>
        <v>A.II.8.2.</v>
      </c>
      <c r="X74" s="67"/>
      <c r="Z74" s="18"/>
      <c r="AA74" s="40"/>
    </row>
    <row r="75" spans="1:27" ht="15" customHeight="1" outlineLevel="2">
      <c r="A75" s="7" t="e">
        <f t="shared" si="41"/>
        <v>#REF!</v>
      </c>
      <c r="B75" s="7" t="e">
        <f t="shared" si="41"/>
        <v>#REF!</v>
      </c>
      <c r="C75" s="20">
        <f>Q75</f>
        <v>9</v>
      </c>
      <c r="F75" s="7" t="e">
        <f t="shared" si="39"/>
        <v>#REF!</v>
      </c>
      <c r="G75" s="7" t="e">
        <f t="shared" si="38"/>
        <v>#REF!</v>
      </c>
      <c r="H75" s="7" t="s">
        <v>70</v>
      </c>
      <c r="I75" s="7" t="str">
        <f t="shared" si="17"/>
        <v>II. CZĘŚĆ DROGOWA</v>
      </c>
      <c r="J75" s="7" t="str">
        <f>Q75&amp;". "&amp;U75</f>
        <v>9. Przepusty drogowe</v>
      </c>
      <c r="M75" s="7" t="str">
        <f t="shared" si="40"/>
        <v>A. DOKUMENTACJA POWYKONAWCZA I OPERAT KOLAUDACYJNY W WERSJI PAPIEROWEJ
II. CZĘŚĆ DROGOWA
9. Przepusty drogowe</v>
      </c>
      <c r="N75" s="7" t="s">
        <v>305</v>
      </c>
      <c r="O75" s="121"/>
      <c r="P75" s="119"/>
      <c r="Q75" s="119">
        <v>9</v>
      </c>
      <c r="R75" s="119"/>
      <c r="S75" s="119"/>
      <c r="T75" s="120"/>
      <c r="U75" s="121" t="s">
        <v>11</v>
      </c>
      <c r="V75" s="118"/>
      <c r="W75" s="124" t="str">
        <f t="shared" si="43"/>
        <v>A.II.9</v>
      </c>
      <c r="X75" s="69"/>
      <c r="Z75" s="18"/>
      <c r="AA75" s="40"/>
    </row>
    <row r="76" spans="1:27" ht="15" customHeight="1" outlineLevel="3">
      <c r="A76" s="7" t="e">
        <f t="shared" si="41"/>
        <v>#REF!</v>
      </c>
      <c r="B76" s="7" t="e">
        <f t="shared" si="41"/>
        <v>#REF!</v>
      </c>
      <c r="C76" s="7">
        <f>C75</f>
        <v>9</v>
      </c>
      <c r="D76" s="20">
        <f>R76</f>
        <v>1</v>
      </c>
      <c r="F76" s="7" t="e">
        <f t="shared" si="39"/>
        <v>#REF!</v>
      </c>
      <c r="G76" s="7" t="e">
        <f t="shared" si="38"/>
        <v>#REF!</v>
      </c>
      <c r="H76" s="7" t="s">
        <v>70</v>
      </c>
      <c r="I76" s="7" t="str">
        <f t="shared" si="17"/>
        <v>II. CZĘŚĆ DROGOWA</v>
      </c>
      <c r="J76" s="7" t="str">
        <f>$J$75</f>
        <v>9. Przepusty drogowe</v>
      </c>
      <c r="K76" s="7" t="str">
        <f>R76&amp;". "&amp;U76</f>
        <v>1. DOKUMENTACJA PROJEKTOWA PODSTAWOWA Z NANIESIONYMI ZMIANAMI ORAZ DODATKOWA</v>
      </c>
      <c r="M76" s="7" t="str">
        <f t="shared" si="40"/>
        <v>A. DOKUMENTACJA POWYKONAWCZA I OPERAT KOLAUDACYJNY W WERSJI PAPIEROWEJ
II. CZĘŚĆ DROGOWA
9. Przepusty drogowe
1. DOKUMENTACJA PROJEKTOWA PODSTAWOWA Z NANIESIONYMI ZMIANAMI ORAZ DODATKOWA</v>
      </c>
      <c r="N76" s="7" t="s">
        <v>131</v>
      </c>
      <c r="O76" s="41"/>
      <c r="P76" s="42"/>
      <c r="Q76" s="42"/>
      <c r="R76" s="42">
        <v>1</v>
      </c>
      <c r="S76" s="42"/>
      <c r="T76" s="43"/>
      <c r="U76" s="48" t="s">
        <v>51</v>
      </c>
      <c r="V76" s="25"/>
      <c r="W76" s="31" t="str">
        <f t="shared" si="43"/>
        <v>A.II.9.1.</v>
      </c>
      <c r="X76" s="64"/>
      <c r="Z76" s="18"/>
      <c r="AA76" s="40"/>
    </row>
    <row r="77" spans="1:27" ht="15" customHeight="1" outlineLevel="3">
      <c r="A77" s="7" t="e">
        <f t="shared" si="41"/>
        <v>#REF!</v>
      </c>
      <c r="B77" s="7" t="e">
        <f t="shared" si="41"/>
        <v>#REF!</v>
      </c>
      <c r="C77" s="7">
        <f t="shared" si="41"/>
        <v>9</v>
      </c>
      <c r="D77" s="7">
        <f t="shared" si="41"/>
        <v>1</v>
      </c>
      <c r="E77" s="20">
        <f t="shared" ref="E77:E80" si="44">S77</f>
        <v>1</v>
      </c>
      <c r="F77" s="7" t="e">
        <f t="shared" si="39"/>
        <v>#REF!</v>
      </c>
      <c r="G77" s="7" t="e">
        <f t="shared" si="38"/>
        <v>#REF!</v>
      </c>
      <c r="H77" s="7" t="s">
        <v>70</v>
      </c>
      <c r="I77" s="7" t="str">
        <f t="shared" si="17"/>
        <v>II. CZĘŚĆ DROGOWA</v>
      </c>
      <c r="J77" s="7" t="str">
        <f t="shared" ref="J77:J89" si="45">$J$75</f>
        <v>9. Przepusty drogowe</v>
      </c>
      <c r="K77" s="7" t="str">
        <f>$K$76</f>
        <v>1. DOKUMENTACJA PROJEKTOWA PODSTAWOWA Z NANIESIONYMI ZMIANAMI ORAZ DODATKOWA</v>
      </c>
      <c r="L77" s="7" t="str">
        <f t="shared" ref="L77:L80" si="46">S77&amp;". "&amp;U77</f>
        <v>1. Projekt Budowlany z naniesionymi zmianami</v>
      </c>
      <c r="M77" s="7" t="str">
        <f t="shared" si="40"/>
        <v>A. DOKUMENTACJA POWYKONAWCZA I OPERAT KOLAUDACYJNY W WERSJI PAPIEROWEJ
II. CZĘŚĆ DROGOWA
9. Przepusty drogowe
1. DOKUMENTACJA PROJEKTOWA PODSTAWOWA Z NANIESIONYMI ZMIANAMI ORAZ DODATKOWA
1. Projekt Budowlany z naniesionymi zmianami</v>
      </c>
      <c r="N77" s="7" t="s">
        <v>309</v>
      </c>
      <c r="O77" s="45"/>
      <c r="P77" s="46"/>
      <c r="Q77" s="46"/>
      <c r="R77" s="46"/>
      <c r="S77" s="46">
        <v>1</v>
      </c>
      <c r="T77" s="47"/>
      <c r="U77" s="8" t="s">
        <v>3</v>
      </c>
      <c r="V77" s="26"/>
      <c r="W77" s="83" t="str">
        <f t="shared" si="43"/>
        <v>A.II.9.1.1</v>
      </c>
      <c r="X77" s="65"/>
      <c r="Z77" s="18"/>
      <c r="AA77" s="40"/>
    </row>
    <row r="78" spans="1:27" ht="15" customHeight="1" outlineLevel="3">
      <c r="A78" s="7" t="e">
        <f t="shared" si="41"/>
        <v>#REF!</v>
      </c>
      <c r="B78" s="7" t="e">
        <f t="shared" si="41"/>
        <v>#REF!</v>
      </c>
      <c r="C78" s="7">
        <f t="shared" si="41"/>
        <v>9</v>
      </c>
      <c r="D78" s="7">
        <f t="shared" si="41"/>
        <v>1</v>
      </c>
      <c r="E78" s="20">
        <f t="shared" si="44"/>
        <v>2</v>
      </c>
      <c r="F78" s="7" t="e">
        <f t="shared" si="39"/>
        <v>#REF!</v>
      </c>
      <c r="G78" s="7" t="e">
        <f t="shared" si="38"/>
        <v>#REF!</v>
      </c>
      <c r="H78" s="7" t="s">
        <v>70</v>
      </c>
      <c r="I78" s="7" t="str">
        <f t="shared" si="17"/>
        <v>II. CZĘŚĆ DROGOWA</v>
      </c>
      <c r="J78" s="7" t="str">
        <f t="shared" si="45"/>
        <v>9. Przepusty drogowe</v>
      </c>
      <c r="K78" s="7" t="str">
        <f t="shared" ref="K78:K80" si="47">$K$76</f>
        <v>1. DOKUMENTACJA PROJEKTOWA PODSTAWOWA Z NANIESIONYMI ZMIANAMI ORAZ DODATKOWA</v>
      </c>
      <c r="L78" s="7" t="str">
        <f t="shared" si="46"/>
        <v>2. Projekt Wykonawczy</v>
      </c>
      <c r="M78" s="7" t="str">
        <f t="shared" si="40"/>
        <v>A. DOKUMENTACJA POWYKONAWCZA I OPERAT KOLAUDACYJNY W WERSJI PAPIEROWEJ
II. CZĘŚĆ DROGOWA
9. Przepusty drogowe
1. DOKUMENTACJA PROJEKTOWA PODSTAWOWA Z NANIESIONYMI ZMIANAMI ORAZ DODATKOWA
2. Projekt Wykonawczy</v>
      </c>
      <c r="N78" s="7" t="s">
        <v>310</v>
      </c>
      <c r="O78" s="45"/>
      <c r="P78" s="46"/>
      <c r="Q78" s="46"/>
      <c r="R78" s="46"/>
      <c r="S78" s="46">
        <v>2</v>
      </c>
      <c r="T78" s="47"/>
      <c r="U78" s="8" t="s">
        <v>0</v>
      </c>
      <c r="V78" s="26"/>
      <c r="W78" s="83" t="str">
        <f t="shared" si="43"/>
        <v>A.II.9.1.2</v>
      </c>
      <c r="X78" s="65"/>
      <c r="Z78" s="18"/>
      <c r="AA78" s="40"/>
    </row>
    <row r="79" spans="1:27" ht="15" customHeight="1" outlineLevel="3">
      <c r="A79" s="7" t="e">
        <f t="shared" si="41"/>
        <v>#REF!</v>
      </c>
      <c r="B79" s="7" t="e">
        <f t="shared" si="41"/>
        <v>#REF!</v>
      </c>
      <c r="C79" s="7">
        <f t="shared" si="41"/>
        <v>9</v>
      </c>
      <c r="D79" s="7">
        <f t="shared" si="41"/>
        <v>1</v>
      </c>
      <c r="E79" s="20">
        <f t="shared" si="44"/>
        <v>3</v>
      </c>
      <c r="F79" s="7" t="e">
        <f t="shared" si="39"/>
        <v>#REF!</v>
      </c>
      <c r="G79" s="7" t="e">
        <f t="shared" si="38"/>
        <v>#REF!</v>
      </c>
      <c r="H79" s="7" t="s">
        <v>70</v>
      </c>
      <c r="I79" s="7" t="str">
        <f t="shared" si="17"/>
        <v>II. CZĘŚĆ DROGOWA</v>
      </c>
      <c r="J79" s="7" t="str">
        <f t="shared" si="45"/>
        <v>9. Przepusty drogowe</v>
      </c>
      <c r="K79" s="7" t="str">
        <f t="shared" si="47"/>
        <v>1. DOKUMENTACJA PROJEKTOWA PODSTAWOWA Z NANIESIONYMI ZMIANAMI ORAZ DODATKOWA</v>
      </c>
      <c r="L79" s="7" t="str">
        <f t="shared" si="46"/>
        <v>3. Karty Nadzoru Autorskiego</v>
      </c>
      <c r="M79" s="7" t="str">
        <f t="shared" si="40"/>
        <v>A. DOKUMENTACJA POWYKONAWCZA I OPERAT KOLAUDACYJNY W WERSJI PAPIEROWEJ
II. CZĘŚĆ DROGOWA
9. Przepusty drogowe
1. DOKUMENTACJA PROJEKTOWA PODSTAWOWA Z NANIESIONYMI ZMIANAMI ORAZ DODATKOWA
3. Karty Nadzoru Autorskiego</v>
      </c>
      <c r="N79" s="7" t="s">
        <v>311</v>
      </c>
      <c r="O79" s="45"/>
      <c r="P79" s="46"/>
      <c r="Q79" s="46"/>
      <c r="R79" s="46"/>
      <c r="S79" s="46">
        <v>3</v>
      </c>
      <c r="T79" s="47"/>
      <c r="U79" s="8" t="s">
        <v>21</v>
      </c>
      <c r="V79" s="26"/>
      <c r="W79" s="83" t="str">
        <f t="shared" si="43"/>
        <v>A.II.9.1.3</v>
      </c>
      <c r="X79" s="65"/>
      <c r="Z79" s="18"/>
      <c r="AA79" s="40"/>
    </row>
    <row r="80" spans="1:27" ht="15" customHeight="1" outlineLevel="3">
      <c r="A80" s="7" t="e">
        <f t="shared" si="41"/>
        <v>#REF!</v>
      </c>
      <c r="B80" s="7" t="e">
        <f t="shared" si="41"/>
        <v>#REF!</v>
      </c>
      <c r="C80" s="7">
        <f t="shared" si="41"/>
        <v>9</v>
      </c>
      <c r="D80" s="7">
        <f t="shared" si="41"/>
        <v>1</v>
      </c>
      <c r="E80" s="20">
        <f t="shared" si="44"/>
        <v>4</v>
      </c>
      <c r="F80" s="7" t="e">
        <f t="shared" si="39"/>
        <v>#REF!</v>
      </c>
      <c r="G80" s="7" t="e">
        <f t="shared" si="38"/>
        <v>#REF!</v>
      </c>
      <c r="H80" s="7" t="s">
        <v>70</v>
      </c>
      <c r="I80" s="7" t="str">
        <f t="shared" si="17"/>
        <v>II. CZĘŚĆ DROGOWA</v>
      </c>
      <c r="J80" s="7" t="str">
        <f t="shared" si="45"/>
        <v>9. Przepusty drogowe</v>
      </c>
      <c r="K80" s="7" t="str">
        <f t="shared" si="47"/>
        <v>1. DOKUMENTACJA PROJEKTOWA PODSTAWOWA Z NANIESIONYMI ZMIANAMI ORAZ DODATKOWA</v>
      </c>
      <c r="L80" s="7" t="str">
        <f t="shared" si="46"/>
        <v>4. Projekty technologiczne</v>
      </c>
      <c r="M80" s="7" t="str">
        <f t="shared" si="40"/>
        <v>A. DOKUMENTACJA POWYKONAWCZA I OPERAT KOLAUDACYJNY W WERSJI PAPIEROWEJ
II. CZĘŚĆ DROGOWA
9. Przepusty drogowe
1. DOKUMENTACJA PROJEKTOWA PODSTAWOWA Z NANIESIONYMI ZMIANAMI ORAZ DODATKOWA
4. Projekty technologiczne</v>
      </c>
      <c r="N80" s="7" t="s">
        <v>312</v>
      </c>
      <c r="O80" s="45"/>
      <c r="P80" s="46"/>
      <c r="Q80" s="46"/>
      <c r="R80" s="46"/>
      <c r="S80" s="46">
        <v>4</v>
      </c>
      <c r="T80" s="47"/>
      <c r="U80" s="8" t="s">
        <v>27</v>
      </c>
      <c r="V80" s="26"/>
      <c r="W80" s="83" t="str">
        <f t="shared" si="43"/>
        <v>A.II.9.1.4</v>
      </c>
      <c r="X80" s="65"/>
      <c r="Z80" s="18"/>
      <c r="AA80" s="40"/>
    </row>
    <row r="81" spans="1:27" ht="15" customHeight="1" outlineLevel="3">
      <c r="A81" s="7" t="e">
        <f t="shared" si="41"/>
        <v>#REF!</v>
      </c>
      <c r="B81" s="7" t="e">
        <f t="shared" si="41"/>
        <v>#REF!</v>
      </c>
      <c r="C81" s="7">
        <f t="shared" si="41"/>
        <v>9</v>
      </c>
      <c r="D81" s="20">
        <f t="shared" ref="D81:D82" si="48">R81</f>
        <v>2</v>
      </c>
      <c r="F81" s="7" t="e">
        <f t="shared" si="39"/>
        <v>#REF!</v>
      </c>
      <c r="G81" s="7" t="e">
        <f t="shared" si="38"/>
        <v>#REF!</v>
      </c>
      <c r="H81" s="7" t="s">
        <v>70</v>
      </c>
      <c r="I81" s="7" t="str">
        <f t="shared" si="17"/>
        <v>II. CZĘŚĆ DROGOWA</v>
      </c>
      <c r="J81" s="7" t="str">
        <f t="shared" si="45"/>
        <v>9. Przepusty drogowe</v>
      </c>
      <c r="K81" s="7" t="str">
        <f t="shared" ref="K81:K82" si="49">R81&amp;". "&amp;U81</f>
        <v>2. SZCZEGÓŁOWE SPECYFIKACJE TECHNICZNE</v>
      </c>
      <c r="M81" s="7" t="str">
        <f t="shared" si="40"/>
        <v>A. DOKUMENTACJA POWYKONAWCZA I OPERAT KOLAUDACYJNY W WERSJI PAPIEROWEJ
II. CZĘŚĆ DROGOWA
9. Przepusty drogowe
2. SZCZEGÓŁOWE SPECYFIKACJE TECHNICZNE</v>
      </c>
      <c r="N81" s="7" t="s">
        <v>313</v>
      </c>
      <c r="O81" s="41"/>
      <c r="P81" s="42"/>
      <c r="Q81" s="42"/>
      <c r="R81" s="42">
        <v>2</v>
      </c>
      <c r="S81" s="42"/>
      <c r="T81" s="43"/>
      <c r="U81" s="48" t="s">
        <v>52</v>
      </c>
      <c r="V81" s="25"/>
      <c r="W81" s="31" t="str">
        <f t="shared" si="43"/>
        <v>A.II.9.2.</v>
      </c>
      <c r="X81" s="64"/>
      <c r="Z81" s="18"/>
      <c r="AA81" s="40"/>
    </row>
    <row r="82" spans="1:27" ht="15" customHeight="1" outlineLevel="3">
      <c r="A82" s="7" t="e">
        <f t="shared" si="41"/>
        <v>#REF!</v>
      </c>
      <c r="B82" s="7" t="e">
        <f t="shared" si="41"/>
        <v>#REF!</v>
      </c>
      <c r="C82" s="7">
        <f t="shared" si="41"/>
        <v>9</v>
      </c>
      <c r="D82" s="20">
        <f t="shared" si="48"/>
        <v>3</v>
      </c>
      <c r="F82" s="7" t="e">
        <f t="shared" si="39"/>
        <v>#REF!</v>
      </c>
      <c r="G82" s="7" t="e">
        <f t="shared" si="38"/>
        <v>#REF!</v>
      </c>
      <c r="H82" s="7" t="s">
        <v>70</v>
      </c>
      <c r="I82" s="7" t="str">
        <f t="shared" si="17"/>
        <v>II. CZĘŚĆ DROGOWA</v>
      </c>
      <c r="J82" s="7" t="str">
        <f t="shared" si="45"/>
        <v>9. Przepusty drogowe</v>
      </c>
      <c r="K82" s="7" t="str">
        <f t="shared" si="49"/>
        <v>3. RECEPTY I USTALENIA TECHNOLOGICZNE, DOKUMENTY JAKOŚCIOWE ROBÓT</v>
      </c>
      <c r="M82" s="7" t="str">
        <f t="shared" si="40"/>
        <v>A. DOKUMENTACJA POWYKONAWCZA I OPERAT KOLAUDACYJNY W WERSJI PAPIEROWEJ
II. CZĘŚĆ DROGOWA
9. Przepusty drogowe
3. RECEPTY I USTALENIA TECHNOLOGICZNE, DOKUMENTY JAKOŚCIOWE ROBÓT</v>
      </c>
      <c r="N82" s="7" t="s">
        <v>314</v>
      </c>
      <c r="O82" s="41"/>
      <c r="P82" s="42"/>
      <c r="Q82" s="42"/>
      <c r="R82" s="42">
        <v>3</v>
      </c>
      <c r="S82" s="42"/>
      <c r="T82" s="43"/>
      <c r="U82" s="48" t="s">
        <v>53</v>
      </c>
      <c r="V82" s="25"/>
      <c r="W82" s="31" t="str">
        <f t="shared" si="43"/>
        <v>A.II.9.3.</v>
      </c>
      <c r="X82" s="64"/>
      <c r="Z82" s="18"/>
      <c r="AA82" s="40"/>
    </row>
    <row r="83" spans="1:27" ht="15" customHeight="1" outlineLevel="3">
      <c r="A83" s="7" t="e">
        <f t="shared" si="41"/>
        <v>#REF!</v>
      </c>
      <c r="B83" s="7" t="e">
        <f t="shared" si="41"/>
        <v>#REF!</v>
      </c>
      <c r="C83" s="7">
        <f t="shared" si="41"/>
        <v>9</v>
      </c>
      <c r="D83" s="7">
        <f>D82</f>
        <v>3</v>
      </c>
      <c r="E83" s="20">
        <f t="shared" ref="E83" si="50">S83</f>
        <v>1</v>
      </c>
      <c r="F83" s="7" t="e">
        <f t="shared" si="39"/>
        <v>#REF!</v>
      </c>
      <c r="G83" s="7" t="e">
        <f t="shared" si="38"/>
        <v>#REF!</v>
      </c>
      <c r="H83" s="7" t="s">
        <v>70</v>
      </c>
      <c r="I83" s="7" t="str">
        <f t="shared" si="17"/>
        <v>II. CZĘŚĆ DROGOWA</v>
      </c>
      <c r="J83" s="7" t="str">
        <f t="shared" si="45"/>
        <v>9. Przepusty drogowe</v>
      </c>
      <c r="K83" s="7" t="str">
        <f>$K$82</f>
        <v>3. RECEPTY I USTALENIA TECHNOLOGICZNE, DOKUMENTY JAKOŚCIOWE ROBÓT</v>
      </c>
      <c r="L83" s="7" t="str">
        <f t="shared" ref="L83" si="51">S83&amp;". "&amp;U83</f>
        <v>1. Program Zapewnienia Jakości</v>
      </c>
      <c r="M83" s="7" t="str">
        <f t="shared" si="40"/>
        <v>A. DOKUMENTACJA POWYKONAWCZA I OPERAT KOLAUDACYJNY W WERSJI PAPIEROWEJ
II. CZĘŚĆ DROGOWA
9. Przepusty drogowe
3. RECEPTY I USTALENIA TECHNOLOGICZNE, DOKUMENTY JAKOŚCIOWE ROBÓT
1. Program Zapewnienia Jakości</v>
      </c>
      <c r="N83" s="7" t="s">
        <v>321</v>
      </c>
      <c r="O83" s="45"/>
      <c r="P83" s="46"/>
      <c r="Q83" s="46"/>
      <c r="R83" s="46"/>
      <c r="S83" s="46">
        <v>1</v>
      </c>
      <c r="T83" s="47"/>
      <c r="U83" s="8" t="s">
        <v>69</v>
      </c>
      <c r="V83" s="26"/>
      <c r="W83" s="83" t="str">
        <f t="shared" si="43"/>
        <v>A.II.9.3.1</v>
      </c>
      <c r="X83" s="65"/>
      <c r="Z83" s="18"/>
      <c r="AA83" s="40"/>
    </row>
    <row r="84" spans="1:27" ht="15" customHeight="1" outlineLevel="3">
      <c r="A84" s="7" t="e">
        <f t="shared" si="41"/>
        <v>#REF!</v>
      </c>
      <c r="B84" s="7" t="e">
        <f t="shared" si="41"/>
        <v>#REF!</v>
      </c>
      <c r="C84" s="7">
        <f t="shared" si="41"/>
        <v>9</v>
      </c>
      <c r="D84" s="20">
        <f>R84</f>
        <v>4</v>
      </c>
      <c r="F84" s="7" t="e">
        <f t="shared" si="39"/>
        <v>#REF!</v>
      </c>
      <c r="G84" s="7" t="e">
        <f t="shared" si="38"/>
        <v>#REF!</v>
      </c>
      <c r="H84" s="7" t="s">
        <v>70</v>
      </c>
      <c r="I84" s="7" t="str">
        <f t="shared" si="17"/>
        <v>II. CZĘŚĆ DROGOWA</v>
      </c>
      <c r="J84" s="7" t="str">
        <f t="shared" si="45"/>
        <v>9. Przepusty drogowe</v>
      </c>
      <c r="K84" s="7" t="str">
        <f>R84&amp;". "&amp;U84</f>
        <v>4. DZIENNIKI BUDOWY I KSIĄŻKI OBMIARÓW</v>
      </c>
      <c r="M84" s="7" t="str">
        <f t="shared" si="40"/>
        <v>A. DOKUMENTACJA POWYKONAWCZA I OPERAT KOLAUDACYJNY W WERSJI PAPIEROWEJ
II. CZĘŚĆ DROGOWA
9. Przepusty drogowe
4. DZIENNIKI BUDOWY I KSIĄŻKI OBMIARÓW</v>
      </c>
      <c r="N84" s="7" t="s">
        <v>315</v>
      </c>
      <c r="O84" s="41"/>
      <c r="P84" s="42"/>
      <c r="Q84" s="42"/>
      <c r="R84" s="42">
        <v>4</v>
      </c>
      <c r="S84" s="42"/>
      <c r="T84" s="43"/>
      <c r="U84" s="48" t="s">
        <v>72</v>
      </c>
      <c r="V84" s="25"/>
      <c r="W84" s="31" t="str">
        <f t="shared" si="43"/>
        <v>A.II.9.4.</v>
      </c>
      <c r="X84" s="64"/>
      <c r="Z84" s="18"/>
      <c r="AA84" s="40"/>
    </row>
    <row r="85" spans="1:27" ht="15" customHeight="1" outlineLevel="3">
      <c r="A85" s="7" t="e">
        <f t="shared" si="41"/>
        <v>#REF!</v>
      </c>
      <c r="B85" s="7" t="e">
        <f t="shared" si="41"/>
        <v>#REF!</v>
      </c>
      <c r="C85" s="7">
        <f t="shared" si="41"/>
        <v>9</v>
      </c>
      <c r="D85" s="7">
        <f t="shared" si="41"/>
        <v>4</v>
      </c>
      <c r="E85" s="20">
        <f t="shared" ref="E85:E86" si="52">S85</f>
        <v>1</v>
      </c>
      <c r="F85" s="7" t="e">
        <f t="shared" si="39"/>
        <v>#REF!</v>
      </c>
      <c r="G85" s="7" t="e">
        <f t="shared" si="38"/>
        <v>#REF!</v>
      </c>
      <c r="H85" s="7" t="s">
        <v>70</v>
      </c>
      <c r="I85" s="7" t="str">
        <f t="shared" si="17"/>
        <v>II. CZĘŚĆ DROGOWA</v>
      </c>
      <c r="J85" s="7" t="str">
        <f t="shared" si="45"/>
        <v>9. Przepusty drogowe</v>
      </c>
      <c r="K85" s="7" t="str">
        <f>$K$84</f>
        <v>4. DZIENNIKI BUDOWY I KSIĄŻKI OBMIARÓW</v>
      </c>
      <c r="L85" s="7" t="str">
        <f t="shared" ref="L85:L86" si="53">S85&amp;". "&amp;U85</f>
        <v>1. Dzienniki Budowy</v>
      </c>
      <c r="M85" s="7" t="str">
        <f t="shared" si="40"/>
        <v>A. DOKUMENTACJA POWYKONAWCZA I OPERAT KOLAUDACYJNY W WERSJI PAPIEROWEJ
II. CZĘŚĆ DROGOWA
9. Przepusty drogowe
4. DZIENNIKI BUDOWY I KSIĄŻKI OBMIARÓW
1. Dzienniki Budowy</v>
      </c>
      <c r="N85" s="7" t="s">
        <v>319</v>
      </c>
      <c r="O85" s="45"/>
      <c r="P85" s="46"/>
      <c r="Q85" s="46"/>
      <c r="R85" s="46"/>
      <c r="S85" s="46">
        <v>1</v>
      </c>
      <c r="T85" s="47"/>
      <c r="U85" s="8" t="s">
        <v>28</v>
      </c>
      <c r="V85" s="26"/>
      <c r="W85" s="83" t="str">
        <f t="shared" si="43"/>
        <v>A.II,.9.4.1</v>
      </c>
      <c r="X85" s="65"/>
      <c r="Z85" s="18"/>
      <c r="AA85" s="40"/>
    </row>
    <row r="86" spans="1:27" ht="15" customHeight="1" outlineLevel="3">
      <c r="A86" s="7" t="e">
        <f t="shared" si="41"/>
        <v>#REF!</v>
      </c>
      <c r="B86" s="7" t="e">
        <f t="shared" si="41"/>
        <v>#REF!</v>
      </c>
      <c r="C86" s="7">
        <f t="shared" si="41"/>
        <v>9</v>
      </c>
      <c r="D86" s="7">
        <f t="shared" si="41"/>
        <v>4</v>
      </c>
      <c r="E86" s="20">
        <f t="shared" si="52"/>
        <v>2</v>
      </c>
      <c r="F86" s="7" t="e">
        <f t="shared" si="39"/>
        <v>#REF!</v>
      </c>
      <c r="G86" s="7" t="e">
        <f t="shared" si="38"/>
        <v>#REF!</v>
      </c>
      <c r="H86" s="7" t="s">
        <v>70</v>
      </c>
      <c r="I86" s="7" t="str">
        <f t="shared" si="17"/>
        <v>II. CZĘŚĆ DROGOWA</v>
      </c>
      <c r="J86" s="7" t="str">
        <f t="shared" si="45"/>
        <v>9. Przepusty drogowe</v>
      </c>
      <c r="K86" s="7" t="str">
        <f>$K$84</f>
        <v>4. DZIENNIKI BUDOWY I KSIĄŻKI OBMIARÓW</v>
      </c>
      <c r="L86" s="7" t="str">
        <f t="shared" si="53"/>
        <v>2. Książki Obmiarów - wersja PDF na płycie</v>
      </c>
      <c r="M86" s="7" t="str">
        <f t="shared" si="40"/>
        <v>A. DOKUMENTACJA POWYKONAWCZA I OPERAT KOLAUDACYJNY W WERSJI PAPIEROWEJ
II. CZĘŚĆ DROGOWA
9. Przepusty drogowe
4. DZIENNIKI BUDOWY I KSIĄŻKI OBMIARÓW
2. Książki Obmiarów - wersja PDF na płycie</v>
      </c>
      <c r="N86" s="7" t="s">
        <v>320</v>
      </c>
      <c r="O86" s="45"/>
      <c r="P86" s="46"/>
      <c r="Q86" s="46"/>
      <c r="R86" s="46"/>
      <c r="S86" s="46">
        <v>2</v>
      </c>
      <c r="T86" s="47"/>
      <c r="U86" s="8" t="s">
        <v>273</v>
      </c>
      <c r="V86" s="26"/>
      <c r="W86" s="83" t="str">
        <f t="shared" si="43"/>
        <v>A.II,.9.4.2</v>
      </c>
      <c r="X86" s="65"/>
      <c r="Z86" s="18"/>
      <c r="AA86" s="40"/>
    </row>
    <row r="87" spans="1:27" ht="15" customHeight="1" outlineLevel="3">
      <c r="A87" s="7" t="e">
        <f t="shared" si="41"/>
        <v>#REF!</v>
      </c>
      <c r="B87" s="7" t="e">
        <f t="shared" si="41"/>
        <v>#REF!</v>
      </c>
      <c r="C87" s="7">
        <f t="shared" si="41"/>
        <v>9</v>
      </c>
      <c r="D87" s="20">
        <f t="shared" ref="D87:D89" si="54">R87</f>
        <v>5</v>
      </c>
      <c r="F87" s="7" t="e">
        <f t="shared" si="39"/>
        <v>#REF!</v>
      </c>
      <c r="G87" s="7" t="e">
        <f t="shared" si="38"/>
        <v>#REF!</v>
      </c>
      <c r="H87" s="7" t="s">
        <v>70</v>
      </c>
      <c r="I87" s="7" t="str">
        <f t="shared" si="17"/>
        <v>II. CZĘŚĆ DROGOWA</v>
      </c>
      <c r="J87" s="7" t="str">
        <f t="shared" si="45"/>
        <v>9. Przepusty drogowe</v>
      </c>
      <c r="K87" s="7" t="str">
        <f t="shared" ref="K87:K114" si="55">R87&amp;". "&amp;U87</f>
        <v>5. WYNIKI POMIARÓW KONTROLNYCH ORAZ BADAŃ I OZNACZEŃ LABORATORYJNYCH, ZGODNIE Z SST I PZJ</v>
      </c>
      <c r="M87" s="7" t="str">
        <f t="shared" si="40"/>
        <v>A. DOKUMENTACJA POWYKONAWCZA I OPERAT KOLAUDACYJNY W WERSJI PAPIEROWEJ
II. CZĘŚĆ DROGOWA
9. Przepusty drogowe
5. WYNIKI POMIARÓW KONTROLNYCH ORAZ BADAŃ I OZNACZEŃ LABORATORYJNYCH, ZGODNIE Z SST I PZJ</v>
      </c>
      <c r="N87" s="7" t="s">
        <v>316</v>
      </c>
      <c r="O87" s="41"/>
      <c r="P87" s="42"/>
      <c r="Q87" s="42"/>
      <c r="R87" s="42">
        <v>5</v>
      </c>
      <c r="S87" s="42"/>
      <c r="T87" s="43"/>
      <c r="U87" s="48" t="s">
        <v>54</v>
      </c>
      <c r="V87" s="27"/>
      <c r="W87" s="31" t="str">
        <f t="shared" si="43"/>
        <v>A.II.9.5.</v>
      </c>
      <c r="X87" s="67"/>
      <c r="Z87" s="18"/>
      <c r="AA87" s="40"/>
    </row>
    <row r="88" spans="1:27" ht="15" customHeight="1" outlineLevel="3">
      <c r="A88" s="7" t="e">
        <f t="shared" si="41"/>
        <v>#REF!</v>
      </c>
      <c r="B88" s="7" t="e">
        <f t="shared" si="41"/>
        <v>#REF!</v>
      </c>
      <c r="C88" s="7">
        <f t="shared" si="41"/>
        <v>9</v>
      </c>
      <c r="D88" s="20">
        <f>R88</f>
        <v>6</v>
      </c>
      <c r="H88" s="7" t="s">
        <v>70</v>
      </c>
      <c r="I88" s="7" t="str">
        <f t="shared" si="17"/>
        <v>II. CZĘŚĆ DROGOWA</v>
      </c>
      <c r="J88" s="7" t="str">
        <f t="shared" si="45"/>
        <v>9. Przepusty drogowe</v>
      </c>
      <c r="K88" s="7" t="str">
        <f t="shared" si="55"/>
        <v>6. DEKLARACJE ZGODNOŚCI LUB CERTYFIKATY WŁAŚCIWOŚCI WBUDOWANYCH MATERIAŁÓW ZGODNIE Z SST I PZJ</v>
      </c>
      <c r="M88" s="7" t="str">
        <f t="shared" si="40"/>
        <v>A. DOKUMENTACJA POWYKONAWCZA I OPERAT KOLAUDACYJNY W WERSJI PAPIEROWEJ
II. CZĘŚĆ DROGOWA
9. Przepusty drogowe
6. DEKLARACJE ZGODNOŚCI LUB CERTYFIKATY WŁAŚCIWOŚCI WBUDOWANYCH MATERIAŁÓW ZGODNIE Z SST I PZJ</v>
      </c>
      <c r="N88" s="7" t="s">
        <v>317</v>
      </c>
      <c r="O88" s="41"/>
      <c r="P88" s="42"/>
      <c r="Q88" s="42"/>
      <c r="R88" s="42">
        <v>6</v>
      </c>
      <c r="S88" s="42"/>
      <c r="T88" s="43"/>
      <c r="U88" s="48" t="s">
        <v>55</v>
      </c>
      <c r="V88" s="27"/>
      <c r="W88" s="31" t="str">
        <f t="shared" si="43"/>
        <v>A.II.9.6.</v>
      </c>
      <c r="X88" s="67"/>
      <c r="Z88" s="18"/>
      <c r="AA88" s="40"/>
    </row>
    <row r="89" spans="1:27" ht="15" customHeight="1" outlineLevel="3">
      <c r="A89" s="7" t="e">
        <f t="shared" ref="A89:D104" si="56">A88</f>
        <v>#REF!</v>
      </c>
      <c r="B89" s="7" t="e">
        <f t="shared" si="56"/>
        <v>#REF!</v>
      </c>
      <c r="C89" s="7">
        <f t="shared" ref="C89" si="57">C87</f>
        <v>9</v>
      </c>
      <c r="D89" s="20">
        <f t="shared" si="54"/>
        <v>7</v>
      </c>
      <c r="F89" s="7" t="e">
        <f t="shared" si="39"/>
        <v>#REF!</v>
      </c>
      <c r="G89" s="7" t="e">
        <f t="shared" si="38"/>
        <v>#REF!</v>
      </c>
      <c r="H89" s="7" t="s">
        <v>70</v>
      </c>
      <c r="I89" s="7" t="str">
        <f t="shared" si="17"/>
        <v>II. CZĘŚĆ DROGOWA</v>
      </c>
      <c r="J89" s="7" t="str">
        <f t="shared" si="45"/>
        <v>9. Przepusty drogowe</v>
      </c>
      <c r="K89" s="7" t="str">
        <f t="shared" si="55"/>
        <v>7. GEODEZYJNA INWENTARYZACJA POWYKONAWCZA</v>
      </c>
      <c r="M89" s="7" t="str">
        <f t="shared" si="40"/>
        <v>A. DOKUMENTACJA POWYKONAWCZA I OPERAT KOLAUDACYJNY W WERSJI PAPIEROWEJ
II. CZĘŚĆ DROGOWA
9. Przepusty drogowe
7. GEODEZYJNA INWENTARYZACJA POWYKONAWCZA</v>
      </c>
      <c r="N89" s="7" t="s">
        <v>318</v>
      </c>
      <c r="O89" s="41"/>
      <c r="P89" s="42"/>
      <c r="Q89" s="42"/>
      <c r="R89" s="42">
        <v>7</v>
      </c>
      <c r="S89" s="42"/>
      <c r="T89" s="43"/>
      <c r="U89" s="48" t="s">
        <v>59</v>
      </c>
      <c r="V89" s="27"/>
      <c r="W89" s="31" t="str">
        <f t="shared" si="43"/>
        <v>A.II.9.7.</v>
      </c>
      <c r="X89" s="67"/>
      <c r="Z89" s="18"/>
      <c r="AA89" s="40"/>
    </row>
    <row r="90" spans="1:27" ht="15" customHeight="1" outlineLevel="2">
      <c r="A90" s="7" t="e">
        <f t="shared" si="56"/>
        <v>#REF!</v>
      </c>
      <c r="B90" s="7" t="e">
        <f t="shared" si="56"/>
        <v>#REF!</v>
      </c>
      <c r="C90" s="20">
        <f>Q90</f>
        <v>10</v>
      </c>
      <c r="F90" s="7" t="e">
        <f t="shared" si="39"/>
        <v>#REF!</v>
      </c>
      <c r="G90" s="7" t="e">
        <f t="shared" si="38"/>
        <v>#REF!</v>
      </c>
      <c r="H90" s="7" t="s">
        <v>70</v>
      </c>
      <c r="I90" s="7" t="str">
        <f t="shared" si="17"/>
        <v>II. CZĘŚĆ DROGOWA</v>
      </c>
      <c r="J90" s="7" t="str">
        <f>Q90&amp;". "&amp;U90</f>
        <v>10. Ekrany</v>
      </c>
      <c r="K90" s="7" t="str">
        <f t="shared" si="55"/>
        <v>. Ekrany</v>
      </c>
      <c r="M90" s="7" t="str">
        <f t="shared" si="40"/>
        <v>A. DOKUMENTACJA POWYKONAWCZA I OPERAT KOLAUDACYJNY W WERSJI PAPIEROWEJ
II. CZĘŚĆ DROGOWA
10. Ekrany
. Ekrany</v>
      </c>
      <c r="N90" s="7" t="s">
        <v>322</v>
      </c>
      <c r="O90" s="121"/>
      <c r="P90" s="119"/>
      <c r="Q90" s="119">
        <v>10</v>
      </c>
      <c r="R90" s="119"/>
      <c r="S90" s="119"/>
      <c r="T90" s="120"/>
      <c r="U90" s="121" t="s">
        <v>13</v>
      </c>
      <c r="V90" s="118"/>
      <c r="W90" s="124" t="str">
        <f t="shared" si="43"/>
        <v>A.II.10.</v>
      </c>
      <c r="X90" s="69"/>
      <c r="Z90" s="18"/>
      <c r="AA90" s="40"/>
    </row>
    <row r="91" spans="1:27" ht="15" customHeight="1" outlineLevel="3">
      <c r="A91" s="7" t="e">
        <f t="shared" si="56"/>
        <v>#REF!</v>
      </c>
      <c r="B91" s="7" t="e">
        <f t="shared" si="56"/>
        <v>#REF!</v>
      </c>
      <c r="C91" s="7">
        <f t="shared" si="56"/>
        <v>10</v>
      </c>
      <c r="D91" s="20">
        <f t="shared" ref="D91" si="58">R91</f>
        <v>1</v>
      </c>
      <c r="F91" s="7" t="e">
        <f t="shared" si="39"/>
        <v>#REF!</v>
      </c>
      <c r="G91" s="7" t="e">
        <f t="shared" si="38"/>
        <v>#REF!</v>
      </c>
      <c r="H91" s="7" t="s">
        <v>70</v>
      </c>
      <c r="I91" s="7" t="str">
        <f t="shared" si="17"/>
        <v>II. CZĘŚĆ DROGOWA</v>
      </c>
      <c r="J91" s="7" t="str">
        <f>$J$90</f>
        <v>10. Ekrany</v>
      </c>
      <c r="K91" s="7" t="str">
        <f t="shared" si="55"/>
        <v>1. DOKUMENTACJA PROJEKTOWA PODSTAWOWA Z NANIESIONYMI ZMIANAMI ORAZ DODATKOWA</v>
      </c>
      <c r="M91" s="7" t="str">
        <f t="shared" si="40"/>
        <v>A. DOKUMENTACJA POWYKONAWCZA I OPERAT KOLAUDACYJNY W WERSJI PAPIEROWEJ
II. CZĘŚĆ DROGOWA
10. Ekrany
1. DOKUMENTACJA PROJEKTOWA PODSTAWOWA Z NANIESIONYMI ZMIANAMI ORAZ DODATKOWA</v>
      </c>
      <c r="N91" s="7" t="s">
        <v>323</v>
      </c>
      <c r="O91" s="41"/>
      <c r="P91" s="42"/>
      <c r="Q91" s="42"/>
      <c r="R91" s="42">
        <v>1</v>
      </c>
      <c r="S91" s="42"/>
      <c r="T91" s="43"/>
      <c r="U91" s="48" t="s">
        <v>51</v>
      </c>
      <c r="V91" s="25"/>
      <c r="W91" s="31" t="str">
        <f t="shared" si="43"/>
        <v>A.II.10.1.</v>
      </c>
      <c r="X91" s="64"/>
      <c r="Z91" s="18"/>
      <c r="AA91" s="40"/>
    </row>
    <row r="92" spans="1:27" ht="15" customHeight="1" outlineLevel="3">
      <c r="A92" s="7" t="e">
        <f t="shared" si="56"/>
        <v>#REF!</v>
      </c>
      <c r="B92" s="7" t="e">
        <f t="shared" si="56"/>
        <v>#REF!</v>
      </c>
      <c r="C92" s="7">
        <f t="shared" si="56"/>
        <v>10</v>
      </c>
      <c r="D92" s="7">
        <f>D91</f>
        <v>1</v>
      </c>
      <c r="E92" s="7">
        <f>S92</f>
        <v>1</v>
      </c>
      <c r="F92" s="7" t="e">
        <f t="shared" si="39"/>
        <v>#REF!</v>
      </c>
      <c r="G92" s="7" t="e">
        <f t="shared" si="38"/>
        <v>#REF!</v>
      </c>
      <c r="H92" s="7" t="s">
        <v>70</v>
      </c>
      <c r="I92" s="7" t="str">
        <f t="shared" si="17"/>
        <v>II. CZĘŚĆ DROGOWA</v>
      </c>
      <c r="J92" s="7" t="str">
        <f>$J$90</f>
        <v>10. Ekrany</v>
      </c>
      <c r="K92" s="7" t="str">
        <f>K91</f>
        <v>1. DOKUMENTACJA PROJEKTOWA PODSTAWOWA Z NANIESIONYMI ZMIANAMI ORAZ DODATKOWA</v>
      </c>
      <c r="L92" s="7" t="str">
        <f t="shared" ref="L92:L95" si="59">S92&amp;". "&amp;U92</f>
        <v>1. Projekt Budowlany z naniesionymi zmianami</v>
      </c>
      <c r="M92" s="7" t="str">
        <f t="shared" si="40"/>
        <v>A. DOKUMENTACJA POWYKONAWCZA I OPERAT KOLAUDACYJNY W WERSJI PAPIEROWEJ
II. CZĘŚĆ DROGOWA
10. Ekrany
1. DOKUMENTACJA PROJEKTOWA PODSTAWOWA Z NANIESIONYMI ZMIANAMI ORAZ DODATKOWA
1. Projekt Budowlany z naniesionymi zmianami</v>
      </c>
      <c r="N92" s="7" t="s">
        <v>324</v>
      </c>
      <c r="O92" s="45"/>
      <c r="P92" s="46"/>
      <c r="Q92" s="46"/>
      <c r="R92" s="46"/>
      <c r="S92" s="46">
        <v>1</v>
      </c>
      <c r="T92" s="47"/>
      <c r="U92" s="8" t="s">
        <v>3</v>
      </c>
      <c r="V92" s="26"/>
      <c r="W92" s="83" t="str">
        <f t="shared" si="43"/>
        <v>A.II.10.1.1.</v>
      </c>
      <c r="X92" s="65"/>
      <c r="Z92" s="18"/>
      <c r="AA92" s="40"/>
    </row>
    <row r="93" spans="1:27" ht="15" customHeight="1" outlineLevel="3">
      <c r="A93" s="7" t="e">
        <f t="shared" si="56"/>
        <v>#REF!</v>
      </c>
      <c r="B93" s="7" t="e">
        <f t="shared" si="56"/>
        <v>#REF!</v>
      </c>
      <c r="C93" s="7">
        <f t="shared" si="56"/>
        <v>10</v>
      </c>
      <c r="D93" s="7">
        <f t="shared" si="56"/>
        <v>1</v>
      </c>
      <c r="E93" s="7">
        <f t="shared" ref="E93:E100" si="60">S93</f>
        <v>2</v>
      </c>
      <c r="F93" s="7" t="e">
        <f t="shared" si="39"/>
        <v>#REF!</v>
      </c>
      <c r="G93" s="7" t="e">
        <f t="shared" si="38"/>
        <v>#REF!</v>
      </c>
      <c r="H93" s="7" t="s">
        <v>70</v>
      </c>
      <c r="I93" s="7" t="str">
        <f t="shared" si="17"/>
        <v>II. CZĘŚĆ DROGOWA</v>
      </c>
      <c r="J93" s="7" t="str">
        <f t="shared" ref="J93:J103" si="61">$J$90</f>
        <v>10. Ekrany</v>
      </c>
      <c r="K93" s="7" t="str">
        <f t="shared" ref="K93:K95" si="62">K92</f>
        <v>1. DOKUMENTACJA PROJEKTOWA PODSTAWOWA Z NANIESIONYMI ZMIANAMI ORAZ DODATKOWA</v>
      </c>
      <c r="L93" s="7" t="str">
        <f t="shared" si="59"/>
        <v>2. Projekt Wykonawczy</v>
      </c>
      <c r="M93" s="7" t="str">
        <f t="shared" si="40"/>
        <v>A. DOKUMENTACJA POWYKONAWCZA I OPERAT KOLAUDACYJNY W WERSJI PAPIEROWEJ
II. CZĘŚĆ DROGOWA
10. Ekrany
1. DOKUMENTACJA PROJEKTOWA PODSTAWOWA Z NANIESIONYMI ZMIANAMI ORAZ DODATKOWA
2. Projekt Wykonawczy</v>
      </c>
      <c r="N93" s="7" t="s">
        <v>324</v>
      </c>
      <c r="O93" s="45"/>
      <c r="P93" s="46"/>
      <c r="Q93" s="46"/>
      <c r="R93" s="46"/>
      <c r="S93" s="46">
        <v>2</v>
      </c>
      <c r="T93" s="47"/>
      <c r="U93" s="8" t="s">
        <v>0</v>
      </c>
      <c r="V93" s="26"/>
      <c r="W93" s="83" t="str">
        <f t="shared" si="43"/>
        <v>A.II.10.1.1.</v>
      </c>
      <c r="X93" s="65"/>
      <c r="Z93" s="18"/>
      <c r="AA93" s="40"/>
    </row>
    <row r="94" spans="1:27" ht="15" customHeight="1" outlineLevel="3">
      <c r="A94" s="7" t="e">
        <f t="shared" si="56"/>
        <v>#REF!</v>
      </c>
      <c r="B94" s="7" t="e">
        <f t="shared" si="56"/>
        <v>#REF!</v>
      </c>
      <c r="C94" s="7">
        <f t="shared" si="56"/>
        <v>10</v>
      </c>
      <c r="D94" s="7">
        <f t="shared" si="56"/>
        <v>1</v>
      </c>
      <c r="E94" s="7">
        <f t="shared" si="60"/>
        <v>3</v>
      </c>
      <c r="F94" s="7" t="e">
        <f t="shared" si="39"/>
        <v>#REF!</v>
      </c>
      <c r="G94" s="7" t="e">
        <f t="shared" si="38"/>
        <v>#REF!</v>
      </c>
      <c r="H94" s="7" t="s">
        <v>70</v>
      </c>
      <c r="I94" s="7" t="str">
        <f t="shared" si="17"/>
        <v>II. CZĘŚĆ DROGOWA</v>
      </c>
      <c r="J94" s="7" t="str">
        <f t="shared" si="61"/>
        <v>10. Ekrany</v>
      </c>
      <c r="K94" s="7" t="str">
        <f t="shared" si="62"/>
        <v>1. DOKUMENTACJA PROJEKTOWA PODSTAWOWA Z NANIESIONYMI ZMIANAMI ORAZ DODATKOWA</v>
      </c>
      <c r="L94" s="7" t="str">
        <f t="shared" si="59"/>
        <v>3. Karty Nadzoru Autorskiego</v>
      </c>
      <c r="M94" s="7" t="str">
        <f t="shared" si="40"/>
        <v>A. DOKUMENTACJA POWYKONAWCZA I OPERAT KOLAUDACYJNY W WERSJI PAPIEROWEJ
II. CZĘŚĆ DROGOWA
10. Ekrany
1. DOKUMENTACJA PROJEKTOWA PODSTAWOWA Z NANIESIONYMI ZMIANAMI ORAZ DODATKOWA
3. Karty Nadzoru Autorskiego</v>
      </c>
      <c r="N94" s="7" t="s">
        <v>324</v>
      </c>
      <c r="O94" s="45"/>
      <c r="P94" s="46"/>
      <c r="Q94" s="46"/>
      <c r="R94" s="46"/>
      <c r="S94" s="46">
        <v>3</v>
      </c>
      <c r="T94" s="47"/>
      <c r="U94" s="8" t="s">
        <v>21</v>
      </c>
      <c r="V94" s="26"/>
      <c r="W94" s="83" t="str">
        <f t="shared" si="43"/>
        <v>A.II.10.1.1.</v>
      </c>
      <c r="X94" s="65"/>
      <c r="Z94" s="18"/>
      <c r="AA94" s="40"/>
    </row>
    <row r="95" spans="1:27" ht="15" customHeight="1" outlineLevel="3">
      <c r="A95" s="7" t="e">
        <f t="shared" si="56"/>
        <v>#REF!</v>
      </c>
      <c r="B95" s="7" t="e">
        <f t="shared" si="56"/>
        <v>#REF!</v>
      </c>
      <c r="C95" s="7">
        <f t="shared" si="56"/>
        <v>10</v>
      </c>
      <c r="D95" s="7">
        <f t="shared" si="56"/>
        <v>1</v>
      </c>
      <c r="E95" s="7">
        <f t="shared" si="60"/>
        <v>4</v>
      </c>
      <c r="F95" s="7" t="e">
        <f t="shared" si="39"/>
        <v>#REF!</v>
      </c>
      <c r="G95" s="7" t="e">
        <f t="shared" si="38"/>
        <v>#REF!</v>
      </c>
      <c r="H95" s="7" t="s">
        <v>70</v>
      </c>
      <c r="I95" s="7" t="str">
        <f t="shared" si="17"/>
        <v>II. CZĘŚĆ DROGOWA</v>
      </c>
      <c r="J95" s="7" t="str">
        <f t="shared" si="61"/>
        <v>10. Ekrany</v>
      </c>
      <c r="K95" s="7" t="str">
        <f t="shared" si="62"/>
        <v>1. DOKUMENTACJA PROJEKTOWA PODSTAWOWA Z NANIESIONYMI ZMIANAMI ORAZ DODATKOWA</v>
      </c>
      <c r="L95" s="7" t="str">
        <f t="shared" si="59"/>
        <v>4. Projekty technologiczne</v>
      </c>
      <c r="M95" s="7" t="str">
        <f t="shared" si="40"/>
        <v>A. DOKUMENTACJA POWYKONAWCZA I OPERAT KOLAUDACYJNY W WERSJI PAPIEROWEJ
II. CZĘŚĆ DROGOWA
10. Ekrany
1. DOKUMENTACJA PROJEKTOWA PODSTAWOWA Z NANIESIONYMI ZMIANAMI ORAZ DODATKOWA
4. Projekty technologiczne</v>
      </c>
      <c r="N95" s="7" t="s">
        <v>324</v>
      </c>
      <c r="O95" s="45"/>
      <c r="P95" s="46"/>
      <c r="Q95" s="46"/>
      <c r="R95" s="46"/>
      <c r="S95" s="46">
        <v>4</v>
      </c>
      <c r="T95" s="47"/>
      <c r="U95" s="8" t="s">
        <v>27</v>
      </c>
      <c r="V95" s="26"/>
      <c r="W95" s="83" t="str">
        <f t="shared" si="43"/>
        <v>A.II.10.1.1.</v>
      </c>
      <c r="X95" s="65"/>
      <c r="Z95" s="18"/>
      <c r="AA95" s="40"/>
    </row>
    <row r="96" spans="1:27" ht="15" customHeight="1" outlineLevel="3">
      <c r="A96" s="7" t="e">
        <f t="shared" si="56"/>
        <v>#REF!</v>
      </c>
      <c r="B96" s="7" t="e">
        <f t="shared" si="56"/>
        <v>#REF!</v>
      </c>
      <c r="C96" s="7">
        <f t="shared" si="56"/>
        <v>10</v>
      </c>
      <c r="D96" s="20">
        <f>R96</f>
        <v>2</v>
      </c>
      <c r="F96" s="7" t="e">
        <f t="shared" si="39"/>
        <v>#REF!</v>
      </c>
      <c r="G96" s="7" t="e">
        <f t="shared" si="38"/>
        <v>#REF!</v>
      </c>
      <c r="H96" s="7" t="s">
        <v>70</v>
      </c>
      <c r="I96" s="7" t="str">
        <f t="shared" si="17"/>
        <v>II. CZĘŚĆ DROGOWA</v>
      </c>
      <c r="J96" s="7" t="str">
        <f t="shared" si="61"/>
        <v>10. Ekrany</v>
      </c>
      <c r="K96" s="7" t="str">
        <f t="shared" si="55"/>
        <v>2. SZCZEGÓŁOWE SPECYFIKACJE TECHNICZNE</v>
      </c>
      <c r="M96" s="7" t="str">
        <f t="shared" si="40"/>
        <v>A. DOKUMENTACJA POWYKONAWCZA I OPERAT KOLAUDACYJNY W WERSJI PAPIEROWEJ
II. CZĘŚĆ DROGOWA
10. Ekrany
2. SZCZEGÓŁOWE SPECYFIKACJE TECHNICZNE</v>
      </c>
      <c r="N96" s="7" t="s">
        <v>325</v>
      </c>
      <c r="O96" s="41"/>
      <c r="P96" s="42"/>
      <c r="Q96" s="42"/>
      <c r="R96" s="42">
        <v>2</v>
      </c>
      <c r="S96" s="42"/>
      <c r="T96" s="43"/>
      <c r="U96" s="48" t="s">
        <v>52</v>
      </c>
      <c r="V96" s="25"/>
      <c r="W96" s="31" t="str">
        <f t="shared" si="43"/>
        <v>A.II.10.2.</v>
      </c>
      <c r="X96" s="76"/>
      <c r="Z96" s="18"/>
      <c r="AA96" s="40"/>
    </row>
    <row r="97" spans="1:27" ht="15" customHeight="1" outlineLevel="3">
      <c r="A97" s="7" t="e">
        <f t="shared" si="56"/>
        <v>#REF!</v>
      </c>
      <c r="B97" s="7" t="e">
        <f t="shared" si="56"/>
        <v>#REF!</v>
      </c>
      <c r="C97" s="7">
        <f t="shared" si="56"/>
        <v>10</v>
      </c>
      <c r="D97" s="20">
        <f>R97</f>
        <v>3</v>
      </c>
      <c r="F97" s="7" t="e">
        <f t="shared" si="39"/>
        <v>#REF!</v>
      </c>
      <c r="G97" s="7" t="e">
        <f t="shared" si="38"/>
        <v>#REF!</v>
      </c>
      <c r="H97" s="7" t="s">
        <v>70</v>
      </c>
      <c r="I97" s="7" t="str">
        <f t="shared" si="17"/>
        <v>II. CZĘŚĆ DROGOWA</v>
      </c>
      <c r="J97" s="7" t="str">
        <f t="shared" si="61"/>
        <v>10. Ekrany</v>
      </c>
      <c r="K97" s="7" t="str">
        <f t="shared" si="55"/>
        <v>3. RECEPTY I USTALENIA TECHNOLOGICZNE, DOKUMENTY JAKOŚCIOWE ROBÓT</v>
      </c>
      <c r="M97" s="7" t="str">
        <f t="shared" si="40"/>
        <v>A. DOKUMENTACJA POWYKONAWCZA I OPERAT KOLAUDACYJNY W WERSJI PAPIEROWEJ
II. CZĘŚĆ DROGOWA
10. Ekrany
3. RECEPTY I USTALENIA TECHNOLOGICZNE, DOKUMENTY JAKOŚCIOWE ROBÓT</v>
      </c>
      <c r="N97" s="7" t="s">
        <v>326</v>
      </c>
      <c r="O97" s="41"/>
      <c r="P97" s="42"/>
      <c r="Q97" s="42"/>
      <c r="R97" s="42">
        <v>3</v>
      </c>
      <c r="S97" s="42"/>
      <c r="T97" s="43"/>
      <c r="U97" s="48" t="s">
        <v>53</v>
      </c>
      <c r="V97" s="25"/>
      <c r="W97" s="31" t="str">
        <f t="shared" si="43"/>
        <v>A.II.10.3.</v>
      </c>
      <c r="X97" s="64"/>
      <c r="Z97" s="18"/>
      <c r="AA97" s="40"/>
    </row>
    <row r="98" spans="1:27" ht="15" customHeight="1" outlineLevel="3">
      <c r="A98" s="7" t="e">
        <f t="shared" si="56"/>
        <v>#REF!</v>
      </c>
      <c r="B98" s="7" t="e">
        <f t="shared" si="56"/>
        <v>#REF!</v>
      </c>
      <c r="C98" s="7">
        <f t="shared" si="56"/>
        <v>10</v>
      </c>
      <c r="D98" s="7">
        <f>D97</f>
        <v>3</v>
      </c>
      <c r="E98" s="7">
        <f t="shared" si="60"/>
        <v>1</v>
      </c>
      <c r="F98" s="7" t="e">
        <f t="shared" si="39"/>
        <v>#REF!</v>
      </c>
      <c r="G98" s="7" t="e">
        <f t="shared" si="38"/>
        <v>#REF!</v>
      </c>
      <c r="H98" s="7" t="s">
        <v>70</v>
      </c>
      <c r="I98" s="7" t="str">
        <f t="shared" si="17"/>
        <v>II. CZĘŚĆ DROGOWA</v>
      </c>
      <c r="J98" s="7" t="str">
        <f t="shared" si="61"/>
        <v>10. Ekrany</v>
      </c>
      <c r="K98" s="7" t="str">
        <f>K97</f>
        <v>3. RECEPTY I USTALENIA TECHNOLOGICZNE, DOKUMENTY JAKOŚCIOWE ROBÓT</v>
      </c>
      <c r="L98" s="7" t="str">
        <f t="shared" ref="L98" si="63">S98&amp;". "&amp;U98</f>
        <v>1. Program Zapewnienia Jakości</v>
      </c>
      <c r="M98" s="7" t="str">
        <f t="shared" si="40"/>
        <v>A. DOKUMENTACJA POWYKONAWCZA I OPERAT KOLAUDACYJNY W WERSJI PAPIEROWEJ
II. CZĘŚĆ DROGOWA
10. Ekrany
3. RECEPTY I USTALENIA TECHNOLOGICZNE, DOKUMENTY JAKOŚCIOWE ROBÓT
1. Program Zapewnienia Jakości</v>
      </c>
      <c r="N98" s="7" t="s">
        <v>331</v>
      </c>
      <c r="O98" s="45"/>
      <c r="P98" s="46"/>
      <c r="Q98" s="46"/>
      <c r="R98" s="46"/>
      <c r="S98" s="46">
        <v>1</v>
      </c>
      <c r="T98" s="47"/>
      <c r="U98" s="8" t="s">
        <v>69</v>
      </c>
      <c r="V98" s="26"/>
      <c r="W98" s="83" t="str">
        <f t="shared" si="43"/>
        <v>A.II.10.3.1.</v>
      </c>
      <c r="X98" s="65"/>
      <c r="Z98" s="18"/>
      <c r="AA98" s="40"/>
    </row>
    <row r="99" spans="1:27" ht="15" customHeight="1" outlineLevel="3">
      <c r="A99" s="7" t="e">
        <f t="shared" si="56"/>
        <v>#REF!</v>
      </c>
      <c r="B99" s="7" t="e">
        <f t="shared" si="56"/>
        <v>#REF!</v>
      </c>
      <c r="C99" s="7">
        <f t="shared" si="56"/>
        <v>10</v>
      </c>
      <c r="D99" s="20">
        <f>R99</f>
        <v>4</v>
      </c>
      <c r="F99" s="7" t="e">
        <f t="shared" si="39"/>
        <v>#REF!</v>
      </c>
      <c r="G99" s="7" t="e">
        <f t="shared" si="38"/>
        <v>#REF!</v>
      </c>
      <c r="H99" s="7" t="s">
        <v>70</v>
      </c>
      <c r="I99" s="7" t="str">
        <f t="shared" si="17"/>
        <v>II. CZĘŚĆ DROGOWA</v>
      </c>
      <c r="J99" s="7" t="str">
        <f t="shared" si="61"/>
        <v>10. Ekrany</v>
      </c>
      <c r="K99" s="7" t="str">
        <f t="shared" si="55"/>
        <v>4. DZIENNIKI BUDOWY I KSIĄŻKI OBMIARÓW</v>
      </c>
      <c r="M99" s="7" t="str">
        <f t="shared" si="40"/>
        <v>A. DOKUMENTACJA POWYKONAWCZA I OPERAT KOLAUDACYJNY W WERSJI PAPIEROWEJ
II. CZĘŚĆ DROGOWA
10. Ekrany
4. DZIENNIKI BUDOWY I KSIĄŻKI OBMIARÓW</v>
      </c>
      <c r="N99" s="7" t="s">
        <v>327</v>
      </c>
      <c r="O99" s="41"/>
      <c r="P99" s="42"/>
      <c r="Q99" s="42"/>
      <c r="R99" s="42">
        <v>4</v>
      </c>
      <c r="S99" s="42"/>
      <c r="T99" s="43"/>
      <c r="U99" s="48" t="s">
        <v>72</v>
      </c>
      <c r="V99" s="25"/>
      <c r="W99" s="31" t="str">
        <f t="shared" si="43"/>
        <v>A.II.10.4.</v>
      </c>
      <c r="X99" s="64"/>
      <c r="Z99" s="18"/>
      <c r="AA99" s="40"/>
    </row>
    <row r="100" spans="1:27" ht="15" customHeight="1" outlineLevel="3">
      <c r="A100" s="7" t="e">
        <f t="shared" si="56"/>
        <v>#REF!</v>
      </c>
      <c r="B100" s="7" t="e">
        <f t="shared" si="56"/>
        <v>#REF!</v>
      </c>
      <c r="C100" s="7">
        <f t="shared" si="56"/>
        <v>10</v>
      </c>
      <c r="D100" s="7">
        <f>D99</f>
        <v>4</v>
      </c>
      <c r="E100" s="7">
        <f t="shared" si="60"/>
        <v>1</v>
      </c>
      <c r="F100" s="7" t="e">
        <f t="shared" si="39"/>
        <v>#REF!</v>
      </c>
      <c r="G100" s="7" t="e">
        <f t="shared" si="38"/>
        <v>#REF!</v>
      </c>
      <c r="H100" s="7" t="s">
        <v>70</v>
      </c>
      <c r="I100" s="7" t="str">
        <f t="shared" si="17"/>
        <v>II. CZĘŚĆ DROGOWA</v>
      </c>
      <c r="J100" s="7" t="str">
        <f t="shared" si="61"/>
        <v>10. Ekrany</v>
      </c>
      <c r="K100" s="7" t="str">
        <f>K99</f>
        <v>4. DZIENNIKI BUDOWY I KSIĄŻKI OBMIARÓW</v>
      </c>
      <c r="L100" s="7" t="str">
        <f t="shared" ref="L100" si="64">S100&amp;". "&amp;U100</f>
        <v>1. Książki Obmiarów - wersja PDF na płycie</v>
      </c>
      <c r="M100" s="7" t="str">
        <f t="shared" si="40"/>
        <v>A. DOKUMENTACJA POWYKONAWCZA I OPERAT KOLAUDACYJNY W WERSJI PAPIEROWEJ
II. CZĘŚĆ DROGOWA
10. Ekrany
4. DZIENNIKI BUDOWY I KSIĄŻKI OBMIARÓW
1. Książki Obmiarów - wersja PDF na płycie</v>
      </c>
      <c r="N100" s="7" t="s">
        <v>332</v>
      </c>
      <c r="O100" s="45"/>
      <c r="P100" s="46"/>
      <c r="Q100" s="46"/>
      <c r="R100" s="46"/>
      <c r="S100" s="46">
        <v>1</v>
      </c>
      <c r="T100" s="47"/>
      <c r="U100" s="8" t="s">
        <v>273</v>
      </c>
      <c r="V100" s="26"/>
      <c r="W100" s="83" t="str">
        <f t="shared" si="43"/>
        <v>A.II.10.4.1.</v>
      </c>
      <c r="X100" s="65"/>
      <c r="Z100" s="18"/>
      <c r="AA100" s="40"/>
    </row>
    <row r="101" spans="1:27" ht="15" customHeight="1" outlineLevel="3">
      <c r="A101" s="7" t="e">
        <f t="shared" si="56"/>
        <v>#REF!</v>
      </c>
      <c r="B101" s="7" t="e">
        <f t="shared" si="56"/>
        <v>#REF!</v>
      </c>
      <c r="C101" s="7">
        <f t="shared" si="56"/>
        <v>10</v>
      </c>
      <c r="D101" s="20">
        <f t="shared" ref="D101:D103" si="65">R101</f>
        <v>5</v>
      </c>
      <c r="F101" s="7" t="e">
        <f t="shared" si="39"/>
        <v>#REF!</v>
      </c>
      <c r="G101" s="7" t="e">
        <f t="shared" si="38"/>
        <v>#REF!</v>
      </c>
      <c r="H101" s="7" t="s">
        <v>70</v>
      </c>
      <c r="I101" s="7" t="str">
        <f t="shared" si="17"/>
        <v>II. CZĘŚĆ DROGOWA</v>
      </c>
      <c r="J101" s="7" t="str">
        <f t="shared" si="61"/>
        <v>10. Ekrany</v>
      </c>
      <c r="K101" s="7" t="str">
        <f t="shared" si="55"/>
        <v>5. WYNIKI POMIARÓW KONTROLNYCH ORAZ BADAŃ I OZNACZEŃ LABORATORYJNYCH, ZGODNIE Z SST I PZJ</v>
      </c>
      <c r="M101" s="7" t="str">
        <f t="shared" si="40"/>
        <v>A. DOKUMENTACJA POWYKONAWCZA I OPERAT KOLAUDACYJNY W WERSJI PAPIEROWEJ
II. CZĘŚĆ DROGOWA
10. Ekrany
5. WYNIKI POMIARÓW KONTROLNYCH ORAZ BADAŃ I OZNACZEŃ LABORATORYJNYCH, ZGODNIE Z SST I PZJ</v>
      </c>
      <c r="N101" s="7" t="s">
        <v>328</v>
      </c>
      <c r="O101" s="41"/>
      <c r="P101" s="42"/>
      <c r="Q101" s="42"/>
      <c r="R101" s="42">
        <v>5</v>
      </c>
      <c r="S101" s="42"/>
      <c r="T101" s="43"/>
      <c r="U101" s="48" t="s">
        <v>54</v>
      </c>
      <c r="V101" s="27"/>
      <c r="W101" s="31" t="str">
        <f t="shared" si="43"/>
        <v>A.II.10.5.</v>
      </c>
      <c r="X101" s="67"/>
      <c r="Z101" s="18"/>
      <c r="AA101" s="40"/>
    </row>
    <row r="102" spans="1:27" ht="15" customHeight="1" outlineLevel="3">
      <c r="A102" s="7" t="e">
        <f t="shared" si="56"/>
        <v>#REF!</v>
      </c>
      <c r="B102" s="7" t="e">
        <f t="shared" si="56"/>
        <v>#REF!</v>
      </c>
      <c r="C102" s="7">
        <f t="shared" si="56"/>
        <v>10</v>
      </c>
      <c r="D102" s="20">
        <f t="shared" si="65"/>
        <v>6</v>
      </c>
      <c r="F102" s="7" t="e">
        <f t="shared" si="39"/>
        <v>#REF!</v>
      </c>
      <c r="G102" s="7" t="e">
        <f t="shared" si="38"/>
        <v>#REF!</v>
      </c>
      <c r="H102" s="7" t="s">
        <v>70</v>
      </c>
      <c r="I102" s="7" t="str">
        <f t="shared" si="17"/>
        <v>II. CZĘŚĆ DROGOWA</v>
      </c>
      <c r="J102" s="7" t="str">
        <f t="shared" si="61"/>
        <v>10. Ekrany</v>
      </c>
      <c r="K102" s="7" t="str">
        <f t="shared" si="55"/>
        <v>6. DEKLARACJE ZGODNOŚCI LUB CERTYFIKATY WŁAŚCIWOŚCI WBUDOWANYCH MATERIAŁÓW ZGODNIE Z SST I PZJ</v>
      </c>
      <c r="M102" s="7" t="str">
        <f t="shared" si="40"/>
        <v>A. DOKUMENTACJA POWYKONAWCZA I OPERAT KOLAUDACYJNY W WERSJI PAPIEROWEJ
II. CZĘŚĆ DROGOWA
10. Ekrany
6. DEKLARACJE ZGODNOŚCI LUB CERTYFIKATY WŁAŚCIWOŚCI WBUDOWANYCH MATERIAŁÓW ZGODNIE Z SST I PZJ</v>
      </c>
      <c r="N102" s="7" t="s">
        <v>329</v>
      </c>
      <c r="O102" s="41"/>
      <c r="P102" s="42"/>
      <c r="Q102" s="42"/>
      <c r="R102" s="42">
        <v>6</v>
      </c>
      <c r="S102" s="42"/>
      <c r="T102" s="43"/>
      <c r="U102" s="48" t="s">
        <v>55</v>
      </c>
      <c r="V102" s="27"/>
      <c r="W102" s="31" t="str">
        <f t="shared" si="43"/>
        <v>A.II.10.6.</v>
      </c>
      <c r="X102" s="67"/>
      <c r="Z102" s="18"/>
      <c r="AA102" s="40"/>
    </row>
    <row r="103" spans="1:27" ht="15" customHeight="1" outlineLevel="3">
      <c r="A103" s="7" t="e">
        <f t="shared" si="56"/>
        <v>#REF!</v>
      </c>
      <c r="B103" s="7" t="e">
        <f t="shared" si="56"/>
        <v>#REF!</v>
      </c>
      <c r="C103" s="7">
        <f t="shared" si="56"/>
        <v>10</v>
      </c>
      <c r="D103" s="20">
        <f t="shared" si="65"/>
        <v>7</v>
      </c>
      <c r="F103" s="7" t="e">
        <f t="shared" si="39"/>
        <v>#REF!</v>
      </c>
      <c r="G103" s="7" t="e">
        <f t="shared" si="38"/>
        <v>#REF!</v>
      </c>
      <c r="H103" s="7" t="s">
        <v>70</v>
      </c>
      <c r="I103" s="7" t="str">
        <f t="shared" si="17"/>
        <v>II. CZĘŚĆ DROGOWA</v>
      </c>
      <c r="J103" s="7" t="str">
        <f t="shared" si="61"/>
        <v>10. Ekrany</v>
      </c>
      <c r="K103" s="7" t="str">
        <f t="shared" si="55"/>
        <v>7. GEODEZYJNA INWENTARYZACJA POWYKONAWCZA</v>
      </c>
      <c r="M103" s="7" t="str">
        <f t="shared" si="40"/>
        <v>A. DOKUMENTACJA POWYKONAWCZA I OPERAT KOLAUDACYJNY W WERSJI PAPIEROWEJ
II. CZĘŚĆ DROGOWA
10. Ekrany
7. GEODEZYJNA INWENTARYZACJA POWYKONAWCZA</v>
      </c>
      <c r="N103" s="7" t="s">
        <v>330</v>
      </c>
      <c r="O103" s="41"/>
      <c r="P103" s="42"/>
      <c r="Q103" s="42"/>
      <c r="R103" s="42">
        <v>7</v>
      </c>
      <c r="S103" s="42"/>
      <c r="T103" s="43"/>
      <c r="U103" s="48" t="s">
        <v>59</v>
      </c>
      <c r="V103" s="27"/>
      <c r="W103" s="31" t="str">
        <f t="shared" si="43"/>
        <v>A.II.10.7.</v>
      </c>
      <c r="X103" s="67"/>
      <c r="Z103" s="18"/>
      <c r="AA103" s="40"/>
    </row>
    <row r="104" spans="1:27" ht="15" customHeight="1" outlineLevel="2">
      <c r="A104" s="7" t="e">
        <f t="shared" si="56"/>
        <v>#REF!</v>
      </c>
      <c r="B104" s="7" t="e">
        <f t="shared" si="56"/>
        <v>#REF!</v>
      </c>
      <c r="C104" s="20">
        <f>Q104</f>
        <v>11</v>
      </c>
      <c r="D104" s="20"/>
      <c r="F104" s="7" t="e">
        <f t="shared" si="39"/>
        <v>#REF!</v>
      </c>
      <c r="G104" s="7" t="e">
        <f t="shared" si="38"/>
        <v>#REF!</v>
      </c>
      <c r="H104" s="7" t="s">
        <v>70</v>
      </c>
      <c r="I104" s="7" t="str">
        <f t="shared" si="17"/>
        <v>II. CZĘŚĆ DROGOWA</v>
      </c>
      <c r="J104" s="7" t="str">
        <f>Q104&amp;". "&amp;U104</f>
        <v>11. Zieleń</v>
      </c>
      <c r="K104" s="7" t="str">
        <f t="shared" si="55"/>
        <v>. Zieleń</v>
      </c>
      <c r="M104" s="7" t="str">
        <f t="shared" si="40"/>
        <v>A. DOKUMENTACJA POWYKONAWCZA I OPERAT KOLAUDACYJNY W WERSJI PAPIEROWEJ
II. CZĘŚĆ DROGOWA
11. Zieleń
. Zieleń</v>
      </c>
      <c r="N104" s="7" t="s">
        <v>333</v>
      </c>
      <c r="O104" s="121"/>
      <c r="P104" s="119"/>
      <c r="Q104" s="119">
        <v>11</v>
      </c>
      <c r="R104" s="119"/>
      <c r="S104" s="119"/>
      <c r="T104" s="120"/>
      <c r="U104" s="121" t="s">
        <v>14</v>
      </c>
      <c r="V104" s="118"/>
      <c r="W104" s="124" t="str">
        <f t="shared" si="43"/>
        <v>A.II.11.</v>
      </c>
      <c r="X104" s="69"/>
      <c r="Z104" s="18"/>
      <c r="AA104" s="40"/>
    </row>
    <row r="105" spans="1:27" ht="15" customHeight="1" outlineLevel="3">
      <c r="A105" s="7" t="e">
        <f t="shared" ref="A105:C118" si="66">A104</f>
        <v>#REF!</v>
      </c>
      <c r="B105" s="7" t="e">
        <f t="shared" si="66"/>
        <v>#REF!</v>
      </c>
      <c r="C105" s="7">
        <f>C104</f>
        <v>11</v>
      </c>
      <c r="D105" s="20">
        <f t="shared" ref="D105" si="67">R105</f>
        <v>1</v>
      </c>
      <c r="F105" s="7" t="e">
        <f t="shared" si="39"/>
        <v>#REF!</v>
      </c>
      <c r="G105" s="7" t="e">
        <f t="shared" si="38"/>
        <v>#REF!</v>
      </c>
      <c r="H105" s="7" t="s">
        <v>70</v>
      </c>
      <c r="I105" s="7" t="str">
        <f t="shared" si="17"/>
        <v>II. CZĘŚĆ DROGOWA</v>
      </c>
      <c r="J105" s="7" t="str">
        <f>J104</f>
        <v>11. Zieleń</v>
      </c>
      <c r="K105" s="7" t="str">
        <f t="shared" si="55"/>
        <v>1. DOKUMENTACJA PROJEKTOWA PODSTAWOWA Z NANIESIONYMI ZMIANAMI ORAZ DODATKOWA</v>
      </c>
      <c r="M105" s="7" t="str">
        <f t="shared" si="40"/>
        <v>A. DOKUMENTACJA POWYKONAWCZA I OPERAT KOLAUDACYJNY W WERSJI PAPIEROWEJ
II. CZĘŚĆ DROGOWA
11. Zieleń
1. DOKUMENTACJA PROJEKTOWA PODSTAWOWA Z NANIESIONYMI ZMIANAMI ORAZ DODATKOWA</v>
      </c>
      <c r="N105" s="7" t="s">
        <v>334</v>
      </c>
      <c r="O105" s="41"/>
      <c r="P105" s="42"/>
      <c r="Q105" s="42"/>
      <c r="R105" s="42">
        <v>1</v>
      </c>
      <c r="S105" s="42"/>
      <c r="T105" s="43"/>
      <c r="U105" s="48" t="s">
        <v>51</v>
      </c>
      <c r="V105" s="25"/>
      <c r="W105" s="31" t="str">
        <f t="shared" si="43"/>
        <v>A.II.11.1.</v>
      </c>
      <c r="X105" s="64"/>
      <c r="Z105" s="18"/>
      <c r="AA105" s="40"/>
    </row>
    <row r="106" spans="1:27" ht="15" customHeight="1" outlineLevel="3">
      <c r="A106" s="7" t="e">
        <f t="shared" si="66"/>
        <v>#REF!</v>
      </c>
      <c r="B106" s="7" t="e">
        <f t="shared" si="66"/>
        <v>#REF!</v>
      </c>
      <c r="C106" s="7">
        <f t="shared" si="66"/>
        <v>11</v>
      </c>
      <c r="D106" s="7">
        <f>D105</f>
        <v>1</v>
      </c>
      <c r="E106" s="7">
        <f>S106</f>
        <v>1</v>
      </c>
      <c r="F106" s="7" t="e">
        <f t="shared" si="39"/>
        <v>#REF!</v>
      </c>
      <c r="G106" s="7" t="e">
        <f t="shared" si="38"/>
        <v>#REF!</v>
      </c>
      <c r="H106" s="7" t="s">
        <v>70</v>
      </c>
      <c r="I106" s="7" t="str">
        <f t="shared" si="17"/>
        <v>II. CZĘŚĆ DROGOWA</v>
      </c>
      <c r="J106" s="7" t="str">
        <f t="shared" ref="J106:J114" si="68">J105</f>
        <v>11. Zieleń</v>
      </c>
      <c r="K106" s="7" t="str">
        <f>K105</f>
        <v>1. DOKUMENTACJA PROJEKTOWA PODSTAWOWA Z NANIESIONYMI ZMIANAMI ORAZ DODATKOWA</v>
      </c>
      <c r="L106" s="7" t="str">
        <f t="shared" ref="L106:L107" si="69">S106&amp;". "&amp;U106</f>
        <v>1. Projekt Budowlany z naniesionymi zmianami</v>
      </c>
      <c r="M106" s="7" t="str">
        <f t="shared" si="40"/>
        <v>A. DOKUMENTACJA POWYKONAWCZA I OPERAT KOLAUDACYJNY W WERSJI PAPIEROWEJ
II. CZĘŚĆ DROGOWA
11. Zieleń
1. DOKUMENTACJA PROJEKTOWA PODSTAWOWA Z NANIESIONYMI ZMIANAMI ORAZ DODATKOWA
1. Projekt Budowlany z naniesionymi zmianami</v>
      </c>
      <c r="N106" s="7" t="s">
        <v>335</v>
      </c>
      <c r="O106" s="45"/>
      <c r="P106" s="46"/>
      <c r="Q106" s="46"/>
      <c r="R106" s="46"/>
      <c r="S106" s="46">
        <v>1</v>
      </c>
      <c r="T106" s="47"/>
      <c r="U106" s="8" t="s">
        <v>3</v>
      </c>
      <c r="V106" s="26"/>
      <c r="W106" s="83" t="str">
        <f t="shared" si="43"/>
        <v>A.II.11.1.1.</v>
      </c>
      <c r="X106" s="65"/>
      <c r="Z106" s="18"/>
      <c r="AA106" s="40"/>
    </row>
    <row r="107" spans="1:27" ht="15" customHeight="1" outlineLevel="3">
      <c r="A107" s="7" t="e">
        <f t="shared" si="66"/>
        <v>#REF!</v>
      </c>
      <c r="B107" s="7" t="e">
        <f t="shared" si="66"/>
        <v>#REF!</v>
      </c>
      <c r="C107" s="7">
        <f t="shared" si="66"/>
        <v>11</v>
      </c>
      <c r="D107" s="7">
        <f>D106</f>
        <v>1</v>
      </c>
      <c r="E107" s="7">
        <f t="shared" ref="E107:E112" si="70">S107</f>
        <v>2</v>
      </c>
      <c r="F107" s="7" t="e">
        <f t="shared" si="39"/>
        <v>#REF!</v>
      </c>
      <c r="G107" s="7" t="e">
        <f t="shared" si="38"/>
        <v>#REF!</v>
      </c>
      <c r="H107" s="7" t="s">
        <v>70</v>
      </c>
      <c r="I107" s="7" t="str">
        <f t="shared" si="17"/>
        <v>II. CZĘŚĆ DROGOWA</v>
      </c>
      <c r="J107" s="7" t="str">
        <f t="shared" si="68"/>
        <v>11. Zieleń</v>
      </c>
      <c r="K107" s="7" t="str">
        <f>K106</f>
        <v>1. DOKUMENTACJA PROJEKTOWA PODSTAWOWA Z NANIESIONYMI ZMIANAMI ORAZ DODATKOWA</v>
      </c>
      <c r="L107" s="7" t="str">
        <f t="shared" si="69"/>
        <v>2. Projekt Wykonawczy</v>
      </c>
      <c r="M107" s="7" t="str">
        <f t="shared" si="40"/>
        <v>A. DOKUMENTACJA POWYKONAWCZA I OPERAT KOLAUDACYJNY W WERSJI PAPIEROWEJ
II. CZĘŚĆ DROGOWA
11. Zieleń
1. DOKUMENTACJA PROJEKTOWA PODSTAWOWA Z NANIESIONYMI ZMIANAMI ORAZ DODATKOWA
2. Projekt Wykonawczy</v>
      </c>
      <c r="N107" s="7" t="s">
        <v>335</v>
      </c>
      <c r="O107" s="45"/>
      <c r="P107" s="46"/>
      <c r="Q107" s="46"/>
      <c r="R107" s="46"/>
      <c r="S107" s="46">
        <v>2</v>
      </c>
      <c r="T107" s="47"/>
      <c r="U107" s="8" t="s">
        <v>0</v>
      </c>
      <c r="V107" s="26"/>
      <c r="W107" s="83" t="str">
        <f t="shared" si="43"/>
        <v>A.II.11.1.1.</v>
      </c>
      <c r="X107" s="65"/>
      <c r="Z107" s="18"/>
      <c r="AA107" s="40"/>
    </row>
    <row r="108" spans="1:27" ht="15" customHeight="1" outlineLevel="3">
      <c r="A108" s="7" t="e">
        <f t="shared" si="66"/>
        <v>#REF!</v>
      </c>
      <c r="B108" s="7" t="e">
        <f t="shared" si="66"/>
        <v>#REF!</v>
      </c>
      <c r="C108" s="7">
        <f t="shared" si="66"/>
        <v>11</v>
      </c>
      <c r="D108" s="20">
        <f>R108</f>
        <v>2</v>
      </c>
      <c r="F108" s="7" t="e">
        <f t="shared" si="39"/>
        <v>#REF!</v>
      </c>
      <c r="G108" s="7" t="e">
        <f t="shared" si="38"/>
        <v>#REF!</v>
      </c>
      <c r="H108" s="7" t="s">
        <v>70</v>
      </c>
      <c r="I108" s="7" t="str">
        <f t="shared" ref="I108:I114" si="71">$I$36</f>
        <v>II. CZĘŚĆ DROGOWA</v>
      </c>
      <c r="J108" s="7" t="str">
        <f t="shared" si="68"/>
        <v>11. Zieleń</v>
      </c>
      <c r="K108" s="7" t="str">
        <f t="shared" si="55"/>
        <v>2. SZCZEGÓŁOWE SPECYFIKACJE TECHNICZNE</v>
      </c>
      <c r="M108" s="7" t="str">
        <f t="shared" si="40"/>
        <v>A. DOKUMENTACJA POWYKONAWCZA I OPERAT KOLAUDACYJNY W WERSJI PAPIEROWEJ
II. CZĘŚĆ DROGOWA
11. Zieleń
2. SZCZEGÓŁOWE SPECYFIKACJE TECHNICZNE</v>
      </c>
      <c r="N108" s="7" t="s">
        <v>336</v>
      </c>
      <c r="O108" s="41"/>
      <c r="P108" s="42"/>
      <c r="Q108" s="42"/>
      <c r="R108" s="42">
        <v>2</v>
      </c>
      <c r="S108" s="42"/>
      <c r="T108" s="43"/>
      <c r="U108" s="48" t="s">
        <v>52</v>
      </c>
      <c r="V108" s="25"/>
      <c r="W108" s="31" t="str">
        <f t="shared" si="43"/>
        <v>A.II.11.2.</v>
      </c>
      <c r="X108" s="64"/>
      <c r="Z108" s="18"/>
      <c r="AA108" s="40"/>
    </row>
    <row r="109" spans="1:27" ht="15" customHeight="1" outlineLevel="3">
      <c r="A109" s="7" t="e">
        <f t="shared" si="66"/>
        <v>#REF!</v>
      </c>
      <c r="B109" s="7" t="e">
        <f t="shared" si="66"/>
        <v>#REF!</v>
      </c>
      <c r="C109" s="7">
        <f t="shared" si="66"/>
        <v>11</v>
      </c>
      <c r="D109" s="20">
        <f t="shared" ref="D109:D114" si="72">R109</f>
        <v>3</v>
      </c>
      <c r="F109" s="7" t="e">
        <f t="shared" si="39"/>
        <v>#REF!</v>
      </c>
      <c r="G109" s="7" t="e">
        <f t="shared" si="38"/>
        <v>#REF!</v>
      </c>
      <c r="H109" s="7" t="s">
        <v>70</v>
      </c>
      <c r="I109" s="7" t="str">
        <f t="shared" si="71"/>
        <v>II. CZĘŚĆ DROGOWA</v>
      </c>
      <c r="J109" s="7" t="str">
        <f t="shared" si="68"/>
        <v>11. Zieleń</v>
      </c>
      <c r="K109" s="7" t="str">
        <f t="shared" si="55"/>
        <v>3. RECEPTY I USTALENIA TECHNOLOGICZNE, DOKUMENTY JAKOŚCIOWE ROBÓT</v>
      </c>
      <c r="M109" s="7" t="str">
        <f t="shared" si="40"/>
        <v>A. DOKUMENTACJA POWYKONAWCZA I OPERAT KOLAUDACYJNY W WERSJI PAPIEROWEJ
II. CZĘŚĆ DROGOWA
11. Zieleń
3. RECEPTY I USTALENIA TECHNOLOGICZNE, DOKUMENTY JAKOŚCIOWE ROBÓT</v>
      </c>
      <c r="N109" s="7" t="s">
        <v>337</v>
      </c>
      <c r="O109" s="41"/>
      <c r="P109" s="42"/>
      <c r="Q109" s="42"/>
      <c r="R109" s="42">
        <v>3</v>
      </c>
      <c r="S109" s="42"/>
      <c r="T109" s="43"/>
      <c r="U109" s="48" t="s">
        <v>53</v>
      </c>
      <c r="V109" s="25"/>
      <c r="W109" s="31" t="str">
        <f t="shared" si="43"/>
        <v>A.II.11.3.</v>
      </c>
      <c r="X109" s="64"/>
      <c r="Z109" s="18"/>
      <c r="AA109" s="40"/>
    </row>
    <row r="110" spans="1:27" ht="15" customHeight="1" outlineLevel="3">
      <c r="A110" s="7" t="e">
        <f t="shared" si="66"/>
        <v>#REF!</v>
      </c>
      <c r="B110" s="7" t="e">
        <f t="shared" si="66"/>
        <v>#REF!</v>
      </c>
      <c r="C110" s="7">
        <f t="shared" si="66"/>
        <v>11</v>
      </c>
      <c r="D110" s="7">
        <f>D109</f>
        <v>3</v>
      </c>
      <c r="E110" s="7">
        <f t="shared" si="70"/>
        <v>1</v>
      </c>
      <c r="F110" s="7" t="e">
        <f t="shared" si="39"/>
        <v>#REF!</v>
      </c>
      <c r="G110" s="7" t="e">
        <f t="shared" si="38"/>
        <v>#REF!</v>
      </c>
      <c r="H110" s="7" t="s">
        <v>70</v>
      </c>
      <c r="I110" s="7" t="str">
        <f t="shared" si="71"/>
        <v>II. CZĘŚĆ DROGOWA</v>
      </c>
      <c r="J110" s="7" t="str">
        <f t="shared" si="68"/>
        <v>11. Zieleń</v>
      </c>
      <c r="K110" s="7" t="str">
        <f>K109</f>
        <v>3. RECEPTY I USTALENIA TECHNOLOGICZNE, DOKUMENTY JAKOŚCIOWE ROBÓT</v>
      </c>
      <c r="L110" s="7" t="str">
        <f t="shared" ref="L110" si="73">S110&amp;". "&amp;U110</f>
        <v>1. Program Zapewnienia Jakości</v>
      </c>
      <c r="M110" s="7" t="str">
        <f t="shared" si="40"/>
        <v>A. DOKUMENTACJA POWYKONAWCZA I OPERAT KOLAUDACYJNY W WERSJI PAPIEROWEJ
II. CZĘŚĆ DROGOWA
11. Zieleń
3. RECEPTY I USTALENIA TECHNOLOGICZNE, DOKUMENTY JAKOŚCIOWE ROBÓT
1. Program Zapewnienia Jakości</v>
      </c>
      <c r="N110" s="7" t="s">
        <v>341</v>
      </c>
      <c r="O110" s="45"/>
      <c r="P110" s="46"/>
      <c r="Q110" s="46"/>
      <c r="R110" s="46"/>
      <c r="S110" s="46">
        <v>1</v>
      </c>
      <c r="T110" s="47"/>
      <c r="U110" s="8" t="s">
        <v>69</v>
      </c>
      <c r="V110" s="26"/>
      <c r="W110" s="83" t="str">
        <f t="shared" si="43"/>
        <v>A.II.11.3.1.</v>
      </c>
      <c r="X110" s="65"/>
      <c r="Z110" s="18"/>
      <c r="AA110" s="40"/>
    </row>
    <row r="111" spans="1:27" ht="15" customHeight="1" outlineLevel="3">
      <c r="A111" s="7" t="e">
        <f t="shared" si="66"/>
        <v>#REF!</v>
      </c>
      <c r="B111" s="7" t="e">
        <f t="shared" si="66"/>
        <v>#REF!</v>
      </c>
      <c r="C111" s="7">
        <f t="shared" si="66"/>
        <v>11</v>
      </c>
      <c r="D111" s="20">
        <f t="shared" si="72"/>
        <v>4</v>
      </c>
      <c r="F111" s="7" t="e">
        <f t="shared" si="39"/>
        <v>#REF!</v>
      </c>
      <c r="G111" s="7" t="e">
        <f t="shared" si="38"/>
        <v>#REF!</v>
      </c>
      <c r="H111" s="7" t="s">
        <v>70</v>
      </c>
      <c r="I111" s="7" t="str">
        <f t="shared" si="71"/>
        <v>II. CZĘŚĆ DROGOWA</v>
      </c>
      <c r="J111" s="7" t="str">
        <f t="shared" si="68"/>
        <v>11. Zieleń</v>
      </c>
      <c r="K111" s="7" t="str">
        <f t="shared" si="55"/>
        <v>4. KSIĄŻKI OBMIARÓW</v>
      </c>
      <c r="M111" s="7" t="str">
        <f t="shared" si="40"/>
        <v>A. DOKUMENTACJA POWYKONAWCZA I OPERAT KOLAUDACYJNY W WERSJI PAPIEROWEJ
II. CZĘŚĆ DROGOWA
11. Zieleń
4. KSIĄŻKI OBMIARÓW</v>
      </c>
      <c r="N111" s="7" t="s">
        <v>338</v>
      </c>
      <c r="O111" s="41"/>
      <c r="P111" s="42"/>
      <c r="Q111" s="42"/>
      <c r="R111" s="42">
        <v>4</v>
      </c>
      <c r="S111" s="42"/>
      <c r="T111" s="43"/>
      <c r="U111" s="48" t="s">
        <v>414</v>
      </c>
      <c r="V111" s="25"/>
      <c r="W111" s="31" t="str">
        <f t="shared" si="43"/>
        <v>A.II.11.4.</v>
      </c>
      <c r="X111" s="64"/>
      <c r="Z111" s="18"/>
      <c r="AA111" s="40"/>
    </row>
    <row r="112" spans="1:27" ht="15" customHeight="1" outlineLevel="3">
      <c r="A112" s="7" t="e">
        <f t="shared" si="66"/>
        <v>#REF!</v>
      </c>
      <c r="B112" s="7" t="e">
        <f t="shared" si="66"/>
        <v>#REF!</v>
      </c>
      <c r="C112" s="7">
        <f t="shared" si="66"/>
        <v>11</v>
      </c>
      <c r="D112" s="7">
        <f>D111</f>
        <v>4</v>
      </c>
      <c r="E112" s="7">
        <f t="shared" si="70"/>
        <v>1</v>
      </c>
      <c r="F112" s="7" t="e">
        <f t="shared" si="39"/>
        <v>#REF!</v>
      </c>
      <c r="G112" s="7" t="e">
        <f t="shared" si="38"/>
        <v>#REF!</v>
      </c>
      <c r="H112" s="7" t="s">
        <v>70</v>
      </c>
      <c r="I112" s="7" t="str">
        <f t="shared" si="71"/>
        <v>II. CZĘŚĆ DROGOWA</v>
      </c>
      <c r="J112" s="7" t="str">
        <f t="shared" si="68"/>
        <v>11. Zieleń</v>
      </c>
      <c r="K112" s="7" t="str">
        <f>K111</f>
        <v>4. KSIĄŻKI OBMIARÓW</v>
      </c>
      <c r="L112" s="7" t="str">
        <f t="shared" ref="L112" si="74">S112&amp;". "&amp;U112</f>
        <v>1. Książki Obmiarów - wersja PDF na płycie</v>
      </c>
      <c r="M112" s="7" t="str">
        <f t="shared" si="40"/>
        <v>A. DOKUMENTACJA POWYKONAWCZA I OPERAT KOLAUDACYJNY W WERSJI PAPIEROWEJ
II. CZĘŚĆ DROGOWA
11. Zieleń
4. KSIĄŻKI OBMIARÓW
1. Książki Obmiarów - wersja PDF na płycie</v>
      </c>
      <c r="N112" s="7" t="s">
        <v>342</v>
      </c>
      <c r="O112" s="45"/>
      <c r="P112" s="46"/>
      <c r="Q112" s="46"/>
      <c r="R112" s="46"/>
      <c r="S112" s="46">
        <v>1</v>
      </c>
      <c r="T112" s="47"/>
      <c r="U112" s="8" t="s">
        <v>273</v>
      </c>
      <c r="V112" s="26"/>
      <c r="W112" s="83" t="str">
        <f t="shared" si="43"/>
        <v>A.II.11.4.1.</v>
      </c>
      <c r="X112" s="65"/>
      <c r="Z112" s="18"/>
      <c r="AA112" s="40"/>
    </row>
    <row r="113" spans="1:27" ht="15" customHeight="1" outlineLevel="3">
      <c r="A113" s="7" t="e">
        <f t="shared" si="66"/>
        <v>#REF!</v>
      </c>
      <c r="B113" s="7" t="e">
        <f t="shared" si="66"/>
        <v>#REF!</v>
      </c>
      <c r="C113" s="7">
        <f t="shared" si="66"/>
        <v>11</v>
      </c>
      <c r="D113" s="20">
        <f t="shared" si="72"/>
        <v>5</v>
      </c>
      <c r="F113" s="7" t="e">
        <f t="shared" si="39"/>
        <v>#REF!</v>
      </c>
      <c r="G113" s="7" t="e">
        <f t="shared" si="38"/>
        <v>#REF!</v>
      </c>
      <c r="H113" s="7" t="s">
        <v>70</v>
      </c>
      <c r="I113" s="7" t="str">
        <f t="shared" si="71"/>
        <v>II. CZĘŚĆ DROGOWA</v>
      </c>
      <c r="J113" s="7" t="str">
        <f t="shared" si="68"/>
        <v>11. Zieleń</v>
      </c>
      <c r="K113" s="7" t="str">
        <f t="shared" si="55"/>
        <v>5. DEKLARACJE ZGODNOŚCI LUB CERTYFIKATY WŁAŚCIWOŚCI WBUDOWANYCH MATERIAŁÓW ZGODNIE Z SST I PZJ</v>
      </c>
      <c r="M113" s="7" t="str">
        <f t="shared" si="40"/>
        <v>A. DOKUMENTACJA POWYKONAWCZA I OPERAT KOLAUDACYJNY W WERSJI PAPIEROWEJ
II. CZĘŚĆ DROGOWA
11. Zieleń
5. DEKLARACJE ZGODNOŚCI LUB CERTYFIKATY WŁAŚCIWOŚCI WBUDOWANYCH MATERIAŁÓW ZGODNIE Z SST I PZJ</v>
      </c>
      <c r="N113" s="7" t="s">
        <v>339</v>
      </c>
      <c r="O113" s="41"/>
      <c r="P113" s="42"/>
      <c r="Q113" s="42"/>
      <c r="R113" s="42">
        <v>5</v>
      </c>
      <c r="S113" s="42"/>
      <c r="T113" s="43"/>
      <c r="U113" s="48" t="s">
        <v>55</v>
      </c>
      <c r="V113" s="27"/>
      <c r="W113" s="31" t="str">
        <f t="shared" si="43"/>
        <v>A.II.11.5.</v>
      </c>
      <c r="X113" s="67"/>
      <c r="Z113" s="18"/>
      <c r="AA113" s="40"/>
    </row>
    <row r="114" spans="1:27" ht="15" customHeight="1" outlineLevel="3">
      <c r="A114" s="7" t="e">
        <f t="shared" si="66"/>
        <v>#REF!</v>
      </c>
      <c r="B114" s="7" t="e">
        <f t="shared" si="66"/>
        <v>#REF!</v>
      </c>
      <c r="C114" s="7">
        <f t="shared" si="66"/>
        <v>11</v>
      </c>
      <c r="D114" s="20">
        <f t="shared" si="72"/>
        <v>6</v>
      </c>
      <c r="F114" s="7" t="e">
        <f t="shared" si="39"/>
        <v>#REF!</v>
      </c>
      <c r="G114" s="7" t="e">
        <f t="shared" si="38"/>
        <v>#REF!</v>
      </c>
      <c r="H114" s="7" t="s">
        <v>70</v>
      </c>
      <c r="I114" s="7" t="str">
        <f t="shared" si="71"/>
        <v>II. CZĘŚĆ DROGOWA</v>
      </c>
      <c r="J114" s="7" t="str">
        <f t="shared" si="68"/>
        <v>11. Zieleń</v>
      </c>
      <c r="K114" s="7" t="str">
        <f t="shared" si="55"/>
        <v>6. GEODEZYJNA INWENTARYZACJA POWYKONAWCZA</v>
      </c>
      <c r="M114" s="7" t="str">
        <f t="shared" si="40"/>
        <v>A. DOKUMENTACJA POWYKONAWCZA I OPERAT KOLAUDACYJNY W WERSJI PAPIEROWEJ
II. CZĘŚĆ DROGOWA
11. Zieleń
6. GEODEZYJNA INWENTARYZACJA POWYKONAWCZA</v>
      </c>
      <c r="N114" s="7" t="s">
        <v>340</v>
      </c>
      <c r="O114" s="41"/>
      <c r="P114" s="42"/>
      <c r="Q114" s="42"/>
      <c r="R114" s="42">
        <v>6</v>
      </c>
      <c r="S114" s="42"/>
      <c r="T114" s="43"/>
      <c r="U114" s="48" t="s">
        <v>59</v>
      </c>
      <c r="V114" s="27"/>
      <c r="W114" s="31" t="str">
        <f t="shared" si="43"/>
        <v>A.II.11.6.</v>
      </c>
      <c r="X114" s="67"/>
      <c r="Z114" s="18"/>
      <c r="AA114" s="40"/>
    </row>
    <row r="115" spans="1:27" ht="15" customHeight="1" outlineLevel="1">
      <c r="A115" s="7" t="e">
        <f t="shared" si="66"/>
        <v>#REF!</v>
      </c>
      <c r="B115" s="20" t="str">
        <f>P115</f>
        <v>III</v>
      </c>
      <c r="F115" s="7" t="e">
        <f t="shared" si="39"/>
        <v>#REF!</v>
      </c>
      <c r="G115" s="7" t="e">
        <f t="shared" si="38"/>
        <v>#REF!</v>
      </c>
      <c r="H115" s="7" t="s">
        <v>70</v>
      </c>
      <c r="I115" s="7" t="str">
        <f>P115&amp;". "&amp;U115</f>
        <v>III. CZĘŚĆ MOSTOWA</v>
      </c>
      <c r="M115" s="7" t="str">
        <f t="shared" si="40"/>
        <v>A. DOKUMENTACJA POWYKONAWCZA I OPERAT KOLAUDACYJNY W WERSJI PAPIEROWEJ
III. CZĘŚĆ MOSTOWA</v>
      </c>
      <c r="N115" s="7" t="s">
        <v>343</v>
      </c>
      <c r="O115" s="36"/>
      <c r="P115" s="37" t="s">
        <v>64</v>
      </c>
      <c r="Q115" s="37"/>
      <c r="R115" s="37"/>
      <c r="S115" s="37"/>
      <c r="T115" s="38"/>
      <c r="U115" s="39" t="s">
        <v>66</v>
      </c>
      <c r="V115" s="28"/>
      <c r="W115" s="129" t="str">
        <f t="shared" si="43"/>
        <v>A.III.</v>
      </c>
      <c r="X115" s="68"/>
      <c r="Z115" s="18"/>
      <c r="AA115" s="40"/>
    </row>
    <row r="116" spans="1:27" ht="15" customHeight="1" outlineLevel="2">
      <c r="A116" s="7" t="e">
        <f t="shared" si="66"/>
        <v>#REF!</v>
      </c>
      <c r="B116" s="7" t="str">
        <f t="shared" si="66"/>
        <v>III</v>
      </c>
      <c r="C116" s="20">
        <f>Q116</f>
        <v>1</v>
      </c>
      <c r="F116" s="7" t="e">
        <f t="shared" si="39"/>
        <v>#REF!</v>
      </c>
      <c r="G116" s="7" t="e">
        <f t="shared" si="38"/>
        <v>#REF!</v>
      </c>
      <c r="H116" s="7" t="s">
        <v>70</v>
      </c>
      <c r="I116" s="7" t="str">
        <f>$I$115</f>
        <v>III. CZĘŚĆ MOSTOWA</v>
      </c>
      <c r="J116" s="7" t="str">
        <f>Q116&amp;". "&amp;U116</f>
        <v>1. Część Ogólna</v>
      </c>
      <c r="M116" s="7" t="str">
        <f t="shared" si="40"/>
        <v>A. DOKUMENTACJA POWYKONAWCZA I OPERAT KOLAUDACYJNY W WERSJI PAPIEROWEJ
III. CZĘŚĆ MOSTOWA
1. Część Ogólna</v>
      </c>
      <c r="N116" s="7" t="s">
        <v>133</v>
      </c>
      <c r="O116" s="121"/>
      <c r="P116" s="119"/>
      <c r="Q116" s="119">
        <v>1</v>
      </c>
      <c r="R116" s="119"/>
      <c r="S116" s="119"/>
      <c r="T116" s="120"/>
      <c r="U116" s="121" t="s">
        <v>71</v>
      </c>
      <c r="V116" s="118"/>
      <c r="W116" s="124" t="str">
        <f t="shared" si="43"/>
        <v>A.III.1.</v>
      </c>
      <c r="X116" s="69"/>
      <c r="Z116" s="18"/>
      <c r="AA116" s="40"/>
    </row>
    <row r="117" spans="1:27" ht="15" customHeight="1" outlineLevel="3">
      <c r="A117" s="7" t="e">
        <f>#REF!</f>
        <v>#REF!</v>
      </c>
      <c r="B117" s="7" t="str">
        <f>B116</f>
        <v>III</v>
      </c>
      <c r="C117" s="7">
        <f>C116</f>
        <v>1</v>
      </c>
      <c r="D117" s="20">
        <f t="shared" ref="D117:D118" si="75">R117</f>
        <v>1</v>
      </c>
      <c r="F117" s="7" t="e">
        <f t="shared" si="39"/>
        <v>#REF!</v>
      </c>
      <c r="G117" s="7" t="e">
        <f t="shared" si="38"/>
        <v>#REF!</v>
      </c>
      <c r="H117" s="7" t="s">
        <v>70</v>
      </c>
      <c r="I117" s="7" t="str">
        <f t="shared" ref="I117:I239" si="76">$I$115</f>
        <v>III. CZĘŚĆ MOSTOWA</v>
      </c>
      <c r="J117" s="7" t="str">
        <f>$J$116</f>
        <v>1. Część Ogólna</v>
      </c>
      <c r="K117" s="7" t="str">
        <f>R117&amp;". "&amp;U117</f>
        <v>1. SZCZEGÓŁOWE SPECYFIKACJE TECHNICZNE</v>
      </c>
      <c r="M117" s="7" t="str">
        <f t="shared" si="40"/>
        <v>A. DOKUMENTACJA POWYKONAWCZA I OPERAT KOLAUDACYJNY W WERSJI PAPIEROWEJ
III. CZĘŚĆ MOSTOWA
1. Część Ogólna
1. SZCZEGÓŁOWE SPECYFIKACJE TECHNICZNE</v>
      </c>
      <c r="N117" s="7" t="s">
        <v>134</v>
      </c>
      <c r="O117" s="41"/>
      <c r="P117" s="42"/>
      <c r="Q117" s="42"/>
      <c r="R117" s="42">
        <v>1</v>
      </c>
      <c r="S117" s="42"/>
      <c r="T117" s="43"/>
      <c r="U117" s="48" t="s">
        <v>52</v>
      </c>
      <c r="V117" s="25"/>
      <c r="W117" s="31" t="str">
        <f t="shared" si="43"/>
        <v>A.III.1.1.</v>
      </c>
      <c r="X117" s="64"/>
      <c r="Z117" s="18"/>
      <c r="AA117" s="40"/>
    </row>
    <row r="118" spans="1:27" ht="15" customHeight="1" outlineLevel="3">
      <c r="A118" s="7" t="e">
        <f t="shared" si="66"/>
        <v>#REF!</v>
      </c>
      <c r="B118" s="7" t="str">
        <f t="shared" si="66"/>
        <v>III</v>
      </c>
      <c r="C118" s="7">
        <f t="shared" si="66"/>
        <v>1</v>
      </c>
      <c r="D118" s="20">
        <f t="shared" si="75"/>
        <v>2</v>
      </c>
      <c r="F118" s="7" t="e">
        <f t="shared" si="39"/>
        <v>#REF!</v>
      </c>
      <c r="G118" s="7" t="e">
        <f t="shared" si="38"/>
        <v>#REF!</v>
      </c>
      <c r="H118" s="7" t="s">
        <v>70</v>
      </c>
      <c r="I118" s="7" t="str">
        <f t="shared" si="76"/>
        <v>III. CZĘŚĆ MOSTOWA</v>
      </c>
      <c r="J118" s="7" t="str">
        <f t="shared" ref="J118:J122" si="77">$J$116</f>
        <v>1. Część Ogólna</v>
      </c>
      <c r="K118" s="7" t="str">
        <f>R118&amp;". "&amp;U118</f>
        <v>2. RECEPTY I USTALENIA TECHNOLOGICZNE, DOKUMENTY JAKOŚCIOWE ROBÓT</v>
      </c>
      <c r="M118" s="7" t="str">
        <f t="shared" si="40"/>
        <v>A. DOKUMENTACJA POWYKONAWCZA I OPERAT KOLAUDACYJNY W WERSJI PAPIEROWEJ
III. CZĘŚĆ MOSTOWA
1. Część Ogólna
2. RECEPTY I USTALENIA TECHNOLOGICZNE, DOKUMENTY JAKOŚCIOWE ROBÓT</v>
      </c>
      <c r="N118" s="7" t="s">
        <v>135</v>
      </c>
      <c r="O118" s="41"/>
      <c r="P118" s="42"/>
      <c r="Q118" s="42"/>
      <c r="R118" s="42">
        <v>2</v>
      </c>
      <c r="S118" s="42"/>
      <c r="T118" s="43"/>
      <c r="U118" s="48" t="s">
        <v>53</v>
      </c>
      <c r="V118" s="25"/>
      <c r="W118" s="31" t="str">
        <f t="shared" si="43"/>
        <v>A.III.1.2.</v>
      </c>
      <c r="X118" s="64"/>
      <c r="Z118" s="18"/>
      <c r="AA118" s="40"/>
    </row>
    <row r="119" spans="1:27" s="143" customFormat="1" ht="15" customHeight="1" outlineLevel="3">
      <c r="A119" s="14"/>
      <c r="B119" s="14"/>
      <c r="C119" s="14"/>
      <c r="D119" s="135"/>
      <c r="E119" s="14"/>
      <c r="F119" s="14"/>
      <c r="G119" s="14"/>
      <c r="H119" s="14"/>
      <c r="I119" s="14"/>
      <c r="J119" s="14"/>
      <c r="K119" s="14"/>
      <c r="L119" s="14"/>
      <c r="M119" s="14"/>
      <c r="N119" s="7" t="s">
        <v>345</v>
      </c>
      <c r="O119" s="136"/>
      <c r="P119" s="137"/>
      <c r="Q119" s="137"/>
      <c r="R119" s="137"/>
      <c r="S119" s="145">
        <v>1</v>
      </c>
      <c r="T119" s="138"/>
      <c r="U119" s="144" t="s">
        <v>420</v>
      </c>
      <c r="V119" s="21"/>
      <c r="W119" s="139" t="str">
        <f>N119</f>
        <v>A.III.1.2.1.</v>
      </c>
      <c r="X119" s="140"/>
      <c r="Y119" s="14"/>
      <c r="Z119" s="141"/>
      <c r="AA119" s="142"/>
    </row>
    <row r="120" spans="1:27" s="143" customFormat="1" ht="15" customHeight="1" outlineLevel="3">
      <c r="A120" s="14"/>
      <c r="B120" s="14"/>
      <c r="C120" s="14"/>
      <c r="D120" s="135"/>
      <c r="E120" s="14"/>
      <c r="F120" s="14"/>
      <c r="G120" s="14"/>
      <c r="H120" s="14"/>
      <c r="I120" s="14"/>
      <c r="J120" s="14"/>
      <c r="K120" s="14"/>
      <c r="L120" s="14"/>
      <c r="M120" s="14"/>
      <c r="N120" s="12" t="s">
        <v>344</v>
      </c>
      <c r="O120" s="136"/>
      <c r="P120" s="137"/>
      <c r="Q120" s="137"/>
      <c r="R120" s="137"/>
      <c r="S120" s="145">
        <v>2</v>
      </c>
      <c r="T120" s="138"/>
      <c r="U120" s="8" t="s">
        <v>2</v>
      </c>
      <c r="V120" s="21"/>
      <c r="W120" s="139" t="str">
        <f>N120</f>
        <v>A.III.1.2.2.</v>
      </c>
      <c r="X120" s="140"/>
      <c r="Y120" s="14"/>
      <c r="Z120" s="141"/>
      <c r="AA120" s="142"/>
    </row>
    <row r="121" spans="1:27" ht="15" customHeight="1" outlineLevel="3">
      <c r="A121" s="7" t="e">
        <f>A118</f>
        <v>#REF!</v>
      </c>
      <c r="B121" s="7" t="str">
        <f>B118</f>
        <v>III</v>
      </c>
      <c r="C121" s="7">
        <f>C118</f>
        <v>1</v>
      </c>
      <c r="D121" s="7">
        <f>D118</f>
        <v>2</v>
      </c>
      <c r="E121" s="20">
        <f t="shared" ref="E121" si="78">S121</f>
        <v>3</v>
      </c>
      <c r="F121" s="7" t="e">
        <f t="shared" si="39"/>
        <v>#REF!</v>
      </c>
      <c r="G121" s="7" t="e">
        <f t="shared" si="38"/>
        <v>#REF!</v>
      </c>
      <c r="H121" s="7" t="s">
        <v>70</v>
      </c>
      <c r="I121" s="7" t="str">
        <f t="shared" si="76"/>
        <v>III. CZĘŚĆ MOSTOWA</v>
      </c>
      <c r="J121" s="7" t="str">
        <f t="shared" si="77"/>
        <v>1. Część Ogólna</v>
      </c>
      <c r="K121" s="7" t="str">
        <f>$K$118</f>
        <v>2. RECEPTY I USTALENIA TECHNOLOGICZNE, DOKUMENTY JAKOŚCIOWE ROBÓT</v>
      </c>
      <c r="L121" s="7" t="str">
        <f t="shared" ref="L121" si="79">S121&amp;". "&amp;U121</f>
        <v>3. Program Zapewnienia Jakości</v>
      </c>
      <c r="M121" s="7" t="str">
        <f t="shared" si="40"/>
        <v>A. DOKUMENTACJA POWYKONAWCZA I OPERAT KOLAUDACYJNY W WERSJI PAPIEROWEJ
III. CZĘŚĆ MOSTOWA
1. Część Ogólna
2. RECEPTY I USTALENIA TECHNOLOGICZNE, DOKUMENTY JAKOŚCIOWE ROBÓT
3. Program Zapewnienia Jakości</v>
      </c>
      <c r="N121" s="7" t="s">
        <v>422</v>
      </c>
      <c r="O121" s="45"/>
      <c r="P121" s="46"/>
      <c r="Q121" s="46"/>
      <c r="R121" s="46"/>
      <c r="S121" s="46">
        <v>3</v>
      </c>
      <c r="T121" s="47"/>
      <c r="U121" s="19" t="s">
        <v>69</v>
      </c>
      <c r="V121" s="26"/>
      <c r="W121" s="83" t="str">
        <f t="shared" si="43"/>
        <v>A.III.1.2.3.</v>
      </c>
      <c r="X121" s="65"/>
      <c r="Z121" s="18"/>
      <c r="AA121" s="40"/>
    </row>
    <row r="122" spans="1:27" ht="15" customHeight="1" outlineLevel="3">
      <c r="A122" s="7" t="e">
        <f>#REF!</f>
        <v>#REF!</v>
      </c>
      <c r="B122" s="7" t="e">
        <f>#REF!</f>
        <v>#REF!</v>
      </c>
      <c r="C122" s="7" t="e">
        <f>#REF!</f>
        <v>#REF!</v>
      </c>
      <c r="D122" s="20">
        <f>R122</f>
        <v>3</v>
      </c>
      <c r="F122" s="7" t="e">
        <f t="shared" si="39"/>
        <v>#REF!</v>
      </c>
      <c r="G122" s="7" t="e">
        <f t="shared" si="38"/>
        <v>#REF!</v>
      </c>
      <c r="H122" s="7" t="s">
        <v>70</v>
      </c>
      <c r="I122" s="7" t="str">
        <f t="shared" si="76"/>
        <v>III. CZĘŚĆ MOSTOWA</v>
      </c>
      <c r="J122" s="7" t="str">
        <f t="shared" si="77"/>
        <v>1. Część Ogólna</v>
      </c>
      <c r="K122" s="7" t="str">
        <f>R122&amp;". "&amp;U122</f>
        <v>3. DEKLARACJE ZGODNOŚCI LUB CERTYFIKATY WŁAŚCIWOŚCI WBUDOWANYCH MATERIAŁÓW ZGODNIE Z SST I PZJ</v>
      </c>
      <c r="M122" s="7" t="str">
        <f t="shared" si="40"/>
        <v>A. DOKUMENTACJA POWYKONAWCZA I OPERAT KOLAUDACYJNY W WERSJI PAPIEROWEJ
III. CZĘŚĆ MOSTOWA
1. Część Ogólna
3. DEKLARACJE ZGODNOŚCI LUB CERTYFIKATY WŁAŚCIWOŚCI WBUDOWANYCH MATERIAŁÓW ZGODNIE Z SST I PZJ</v>
      </c>
      <c r="N122" s="7" t="s">
        <v>136</v>
      </c>
      <c r="O122" s="41"/>
      <c r="P122" s="42"/>
      <c r="Q122" s="42"/>
      <c r="R122" s="42">
        <v>3</v>
      </c>
      <c r="S122" s="42"/>
      <c r="T122" s="43"/>
      <c r="U122" s="48" t="s">
        <v>55</v>
      </c>
      <c r="V122" s="30"/>
      <c r="W122" s="31" t="str">
        <f t="shared" si="43"/>
        <v>A.III.1.3.</v>
      </c>
      <c r="X122" s="70"/>
      <c r="Z122" s="18"/>
      <c r="AA122" s="40"/>
    </row>
    <row r="123" spans="1:27" ht="15" customHeight="1" outlineLevel="3">
      <c r="D123" s="20"/>
      <c r="N123" s="7" t="s">
        <v>137</v>
      </c>
      <c r="O123" s="121"/>
      <c r="P123" s="119"/>
      <c r="Q123" s="119">
        <v>2</v>
      </c>
      <c r="R123" s="119"/>
      <c r="S123" s="119"/>
      <c r="T123" s="120"/>
      <c r="U123" s="121" t="s">
        <v>300</v>
      </c>
      <c r="V123" s="124"/>
      <c r="W123" s="124" t="str">
        <f t="shared" si="43"/>
        <v>A.III.2.</v>
      </c>
      <c r="X123" s="70"/>
      <c r="Z123" s="18"/>
      <c r="AA123" s="82"/>
    </row>
    <row r="124" spans="1:27" ht="15" customHeight="1" outlineLevel="3">
      <c r="D124" s="20"/>
      <c r="N124" s="7" t="s">
        <v>138</v>
      </c>
      <c r="O124" s="41"/>
      <c r="P124" s="42"/>
      <c r="Q124" s="42"/>
      <c r="R124" s="42">
        <v>1</v>
      </c>
      <c r="S124" s="42"/>
      <c r="T124" s="43"/>
      <c r="U124" s="48" t="s">
        <v>51</v>
      </c>
      <c r="V124" s="31"/>
      <c r="W124" s="31" t="str">
        <f t="shared" si="43"/>
        <v>A.III.2.1.</v>
      </c>
      <c r="X124" s="70"/>
      <c r="Z124" s="18"/>
      <c r="AA124" s="82"/>
    </row>
    <row r="125" spans="1:27" ht="15" customHeight="1" outlineLevel="3">
      <c r="D125" s="20"/>
      <c r="N125" s="7" t="s">
        <v>139</v>
      </c>
      <c r="O125" s="45"/>
      <c r="P125" s="46"/>
      <c r="Q125" s="46"/>
      <c r="R125" s="46"/>
      <c r="S125" s="46">
        <v>1</v>
      </c>
      <c r="T125" s="47"/>
      <c r="U125" s="8" t="s">
        <v>3</v>
      </c>
      <c r="V125" s="83"/>
      <c r="W125" s="83" t="str">
        <f t="shared" si="43"/>
        <v>A.III.2.1.1.</v>
      </c>
      <c r="X125" s="70"/>
      <c r="Z125" s="18"/>
      <c r="AA125" s="82"/>
    </row>
    <row r="126" spans="1:27" ht="15" customHeight="1" outlineLevel="3">
      <c r="D126" s="20"/>
      <c r="N126" s="7" t="s">
        <v>140</v>
      </c>
      <c r="O126" s="45"/>
      <c r="P126" s="46"/>
      <c r="Q126" s="46"/>
      <c r="R126" s="46"/>
      <c r="S126" s="46">
        <v>2</v>
      </c>
      <c r="T126" s="47"/>
      <c r="U126" s="8" t="s">
        <v>0</v>
      </c>
      <c r="V126" s="83"/>
      <c r="W126" s="83" t="str">
        <f t="shared" si="43"/>
        <v>A.III.2.1.2.</v>
      </c>
      <c r="X126" s="70"/>
      <c r="Z126" s="18"/>
      <c r="AA126" s="82"/>
    </row>
    <row r="127" spans="1:27" ht="15" customHeight="1" outlineLevel="3">
      <c r="D127" s="20"/>
      <c r="N127" s="7" t="s">
        <v>141</v>
      </c>
      <c r="O127" s="45"/>
      <c r="P127" s="46"/>
      <c r="Q127" s="46"/>
      <c r="R127" s="46"/>
      <c r="S127" s="46">
        <v>3</v>
      </c>
      <c r="T127" s="47"/>
      <c r="U127" s="8" t="s">
        <v>21</v>
      </c>
      <c r="V127" s="83"/>
      <c r="W127" s="83" t="str">
        <f t="shared" si="43"/>
        <v>A.III.2.1.3.</v>
      </c>
      <c r="X127" s="70"/>
      <c r="Z127" s="18"/>
      <c r="AA127" s="82"/>
    </row>
    <row r="128" spans="1:27" ht="15" customHeight="1" outlineLevel="3">
      <c r="D128" s="20"/>
      <c r="N128" s="7" t="s">
        <v>142</v>
      </c>
      <c r="O128" s="45"/>
      <c r="P128" s="46"/>
      <c r="Q128" s="46"/>
      <c r="R128" s="46"/>
      <c r="S128" s="46">
        <v>4</v>
      </c>
      <c r="T128" s="47"/>
      <c r="U128" s="8" t="s">
        <v>27</v>
      </c>
      <c r="V128" s="83"/>
      <c r="W128" s="83" t="str">
        <f t="shared" si="43"/>
        <v>A.III.2.1.4.</v>
      </c>
      <c r="X128" s="70"/>
      <c r="Z128" s="18"/>
      <c r="AA128" s="82"/>
    </row>
    <row r="129" spans="4:27" ht="15" customHeight="1" outlineLevel="3">
      <c r="D129" s="20"/>
      <c r="N129" s="7" t="s">
        <v>143</v>
      </c>
      <c r="O129" s="45"/>
      <c r="P129" s="46"/>
      <c r="Q129" s="46"/>
      <c r="R129" s="46"/>
      <c r="S129" s="46">
        <v>5</v>
      </c>
      <c r="T129" s="47"/>
      <c r="U129" s="8" t="s">
        <v>612</v>
      </c>
      <c r="V129" s="83"/>
      <c r="W129" s="83" t="str">
        <f t="shared" si="43"/>
        <v>A.III.2.1.5.</v>
      </c>
      <c r="X129" s="70"/>
      <c r="Z129" s="18"/>
      <c r="AA129" s="82"/>
    </row>
    <row r="130" spans="4:27" ht="15" customHeight="1" outlineLevel="3">
      <c r="D130" s="20"/>
      <c r="N130" s="7" t="s">
        <v>449</v>
      </c>
      <c r="O130" s="41"/>
      <c r="P130" s="42"/>
      <c r="Q130" s="42"/>
      <c r="R130" s="42">
        <v>2</v>
      </c>
      <c r="S130" s="42"/>
      <c r="T130" s="43"/>
      <c r="U130" s="48" t="s">
        <v>72</v>
      </c>
      <c r="V130" s="31"/>
      <c r="W130" s="31" t="str">
        <f t="shared" si="43"/>
        <v>A.III.2.2.</v>
      </c>
      <c r="X130" s="70"/>
      <c r="Z130" s="18"/>
      <c r="AA130" s="82"/>
    </row>
    <row r="131" spans="4:27" ht="15" customHeight="1" outlineLevel="3">
      <c r="D131" s="20"/>
      <c r="N131" s="7" t="s">
        <v>453</v>
      </c>
      <c r="O131" s="45"/>
      <c r="P131" s="46"/>
      <c r="Q131" s="46"/>
      <c r="R131" s="46"/>
      <c r="S131" s="46">
        <v>1</v>
      </c>
      <c r="T131" s="47"/>
      <c r="U131" s="8" t="s">
        <v>28</v>
      </c>
      <c r="V131" s="83"/>
      <c r="W131" s="83" t="str">
        <f t="shared" si="43"/>
        <v>A.III.2.2.1.</v>
      </c>
      <c r="X131" s="70"/>
      <c r="Z131" s="18"/>
      <c r="AA131" s="82"/>
    </row>
    <row r="132" spans="4:27" ht="15" customHeight="1" outlineLevel="3">
      <c r="D132" s="20"/>
      <c r="N132" s="7" t="s">
        <v>454</v>
      </c>
      <c r="O132" s="45"/>
      <c r="P132" s="46"/>
      <c r="Q132" s="46"/>
      <c r="R132" s="46"/>
      <c r="S132" s="46">
        <v>2</v>
      </c>
      <c r="T132" s="47"/>
      <c r="U132" s="8" t="s">
        <v>273</v>
      </c>
      <c r="V132" s="83"/>
      <c r="W132" s="83" t="str">
        <f t="shared" si="43"/>
        <v>A.III.2.2.2.</v>
      </c>
      <c r="X132" s="70"/>
      <c r="Z132" s="18"/>
      <c r="AA132" s="82"/>
    </row>
    <row r="133" spans="4:27" ht="15" customHeight="1" outlineLevel="3">
      <c r="D133" s="20"/>
      <c r="N133" s="7" t="s">
        <v>450</v>
      </c>
      <c r="O133" s="41"/>
      <c r="P133" s="42"/>
      <c r="Q133" s="42"/>
      <c r="R133" s="42">
        <v>3</v>
      </c>
      <c r="S133" s="42"/>
      <c r="T133" s="43"/>
      <c r="U133" s="48" t="s">
        <v>54</v>
      </c>
      <c r="V133" s="30"/>
      <c r="W133" s="31" t="str">
        <f t="shared" ref="W133:W191" si="80">N133</f>
        <v>A.III.2.3.</v>
      </c>
      <c r="X133" s="70"/>
      <c r="Z133" s="18"/>
      <c r="AA133" s="82"/>
    </row>
    <row r="134" spans="4:27" ht="15" customHeight="1" outlineLevel="3">
      <c r="D134" s="20"/>
      <c r="N134" s="7" t="s">
        <v>451</v>
      </c>
      <c r="O134" s="41"/>
      <c r="P134" s="42"/>
      <c r="Q134" s="42"/>
      <c r="R134" s="42">
        <v>4</v>
      </c>
      <c r="S134" s="42"/>
      <c r="T134" s="43"/>
      <c r="U134" s="48" t="s">
        <v>59</v>
      </c>
      <c r="V134" s="30"/>
      <c r="W134" s="31" t="str">
        <f t="shared" si="80"/>
        <v>A.III.2.4.</v>
      </c>
      <c r="X134" s="70"/>
      <c r="Z134" s="18"/>
      <c r="AA134" s="82"/>
    </row>
    <row r="135" spans="4:27" ht="15" customHeight="1" outlineLevel="3">
      <c r="D135" s="20"/>
      <c r="N135" s="7" t="s">
        <v>443</v>
      </c>
      <c r="O135" s="121"/>
      <c r="P135" s="119"/>
      <c r="Q135" s="119">
        <v>3</v>
      </c>
      <c r="R135" s="119"/>
      <c r="S135" s="119"/>
      <c r="T135" s="120"/>
      <c r="U135" s="121" t="s">
        <v>298</v>
      </c>
      <c r="V135" s="124"/>
      <c r="W135" s="124" t="str">
        <f t="shared" si="80"/>
        <v>A.III.3.</v>
      </c>
      <c r="X135" s="70"/>
      <c r="Z135" s="18"/>
      <c r="AA135" s="82"/>
    </row>
    <row r="136" spans="4:27" ht="15" customHeight="1" outlineLevel="3">
      <c r="D136" s="20"/>
      <c r="N136" s="7" t="s">
        <v>444</v>
      </c>
      <c r="O136" s="41"/>
      <c r="P136" s="42"/>
      <c r="Q136" s="42"/>
      <c r="R136" s="42">
        <v>1</v>
      </c>
      <c r="S136" s="42"/>
      <c r="T136" s="43"/>
      <c r="U136" s="48" t="s">
        <v>51</v>
      </c>
      <c r="V136" s="31"/>
      <c r="W136" s="31" t="str">
        <f t="shared" si="80"/>
        <v>A.III.3.1.</v>
      </c>
      <c r="X136" s="70"/>
      <c r="Z136" s="18"/>
      <c r="AA136" s="82"/>
    </row>
    <row r="137" spans="4:27" ht="15" customHeight="1" outlineLevel="3">
      <c r="D137" s="20"/>
      <c r="N137" s="7" t="s">
        <v>452</v>
      </c>
      <c r="O137" s="45"/>
      <c r="P137" s="46"/>
      <c r="Q137" s="46"/>
      <c r="R137" s="46"/>
      <c r="S137" s="46">
        <v>1</v>
      </c>
      <c r="T137" s="47"/>
      <c r="U137" s="8" t="s">
        <v>3</v>
      </c>
      <c r="V137" s="83"/>
      <c r="W137" s="83" t="str">
        <f t="shared" si="80"/>
        <v>A.III.3.1.1.</v>
      </c>
      <c r="X137" s="70"/>
      <c r="Z137" s="18"/>
      <c r="AA137" s="82"/>
    </row>
    <row r="138" spans="4:27" ht="15" customHeight="1" outlineLevel="3">
      <c r="D138" s="20"/>
      <c r="N138" s="7" t="s">
        <v>455</v>
      </c>
      <c r="O138" s="45"/>
      <c r="P138" s="46"/>
      <c r="Q138" s="46"/>
      <c r="R138" s="46"/>
      <c r="S138" s="46">
        <v>2</v>
      </c>
      <c r="T138" s="47"/>
      <c r="U138" s="8" t="s">
        <v>0</v>
      </c>
      <c r="V138" s="83"/>
      <c r="W138" s="83" t="str">
        <f t="shared" si="80"/>
        <v>A.III.3.1.2.</v>
      </c>
      <c r="X138" s="70"/>
      <c r="Z138" s="18"/>
      <c r="AA138" s="82"/>
    </row>
    <row r="139" spans="4:27" ht="15" customHeight="1" outlineLevel="3">
      <c r="D139" s="20"/>
      <c r="N139" s="7" t="s">
        <v>456</v>
      </c>
      <c r="O139" s="45"/>
      <c r="P139" s="46"/>
      <c r="Q139" s="46"/>
      <c r="R139" s="46"/>
      <c r="S139" s="46">
        <v>3</v>
      </c>
      <c r="T139" s="47"/>
      <c r="U139" s="8" t="s">
        <v>21</v>
      </c>
      <c r="V139" s="83"/>
      <c r="W139" s="83" t="str">
        <f t="shared" si="80"/>
        <v>A.III.3.1.3.</v>
      </c>
      <c r="X139" s="70"/>
      <c r="Z139" s="18"/>
      <c r="AA139" s="82"/>
    </row>
    <row r="140" spans="4:27" ht="15" customHeight="1" outlineLevel="3">
      <c r="D140" s="20"/>
      <c r="N140" s="7" t="s">
        <v>457</v>
      </c>
      <c r="O140" s="45"/>
      <c r="P140" s="46"/>
      <c r="Q140" s="46"/>
      <c r="R140" s="46"/>
      <c r="S140" s="46">
        <v>4</v>
      </c>
      <c r="T140" s="47"/>
      <c r="U140" s="8" t="s">
        <v>27</v>
      </c>
      <c r="V140" s="83"/>
      <c r="W140" s="83" t="str">
        <f t="shared" si="80"/>
        <v>A.III.3.1.4.</v>
      </c>
      <c r="X140" s="70"/>
      <c r="Z140" s="18"/>
      <c r="AA140" s="82"/>
    </row>
    <row r="141" spans="4:27" ht="15" customHeight="1" outlineLevel="3">
      <c r="D141" s="20"/>
      <c r="N141" s="7" t="s">
        <v>458</v>
      </c>
      <c r="O141" s="45"/>
      <c r="P141" s="46"/>
      <c r="Q141" s="46"/>
      <c r="R141" s="46"/>
      <c r="S141" s="46">
        <v>5</v>
      </c>
      <c r="T141" s="47"/>
      <c r="U141" s="8" t="s">
        <v>612</v>
      </c>
      <c r="V141" s="83"/>
      <c r="W141" s="83" t="str">
        <f t="shared" si="80"/>
        <v>A.III.3.1.5.</v>
      </c>
      <c r="X141" s="70"/>
      <c r="Z141" s="18"/>
      <c r="AA141" s="82"/>
    </row>
    <row r="142" spans="4:27" ht="15" customHeight="1" outlineLevel="3">
      <c r="D142" s="20"/>
      <c r="N142" s="7" t="s">
        <v>459</v>
      </c>
      <c r="O142" s="41"/>
      <c r="P142" s="42"/>
      <c r="Q142" s="42"/>
      <c r="R142" s="42">
        <v>2</v>
      </c>
      <c r="S142" s="42"/>
      <c r="T142" s="43"/>
      <c r="U142" s="48" t="s">
        <v>72</v>
      </c>
      <c r="V142" s="31"/>
      <c r="W142" s="31" t="str">
        <f t="shared" si="80"/>
        <v>A.III.3.2.</v>
      </c>
      <c r="X142" s="70"/>
      <c r="Z142" s="18"/>
      <c r="AA142" s="82"/>
    </row>
    <row r="143" spans="4:27" ht="15" customHeight="1" outlineLevel="3">
      <c r="D143" s="20"/>
      <c r="N143" s="7" t="s">
        <v>462</v>
      </c>
      <c r="O143" s="45"/>
      <c r="P143" s="46"/>
      <c r="Q143" s="46"/>
      <c r="R143" s="46"/>
      <c r="S143" s="46">
        <v>1</v>
      </c>
      <c r="T143" s="47"/>
      <c r="U143" s="8" t="s">
        <v>28</v>
      </c>
      <c r="V143" s="83"/>
      <c r="W143" s="83" t="str">
        <f t="shared" si="80"/>
        <v>A.III.3.2.1.</v>
      </c>
      <c r="X143" s="70"/>
      <c r="Z143" s="18"/>
      <c r="AA143" s="82"/>
    </row>
    <row r="144" spans="4:27" ht="15" customHeight="1" outlineLevel="3">
      <c r="D144" s="20"/>
      <c r="N144" s="7" t="s">
        <v>463</v>
      </c>
      <c r="O144" s="45"/>
      <c r="P144" s="46"/>
      <c r="Q144" s="46"/>
      <c r="R144" s="46"/>
      <c r="S144" s="46">
        <v>2</v>
      </c>
      <c r="T144" s="47"/>
      <c r="U144" s="8" t="s">
        <v>273</v>
      </c>
      <c r="V144" s="83"/>
      <c r="W144" s="83" t="str">
        <f t="shared" si="80"/>
        <v>A.III.3.2.2.</v>
      </c>
      <c r="X144" s="70"/>
      <c r="Z144" s="18"/>
      <c r="AA144" s="82"/>
    </row>
    <row r="145" spans="4:27" ht="15" customHeight="1" outlineLevel="3">
      <c r="D145" s="20"/>
      <c r="N145" s="7" t="s">
        <v>460</v>
      </c>
      <c r="O145" s="41"/>
      <c r="P145" s="42"/>
      <c r="Q145" s="42"/>
      <c r="R145" s="42">
        <v>3</v>
      </c>
      <c r="S145" s="42"/>
      <c r="T145" s="43"/>
      <c r="U145" s="48" t="s">
        <v>54</v>
      </c>
      <c r="V145" s="30"/>
      <c r="W145" s="31" t="str">
        <f t="shared" si="80"/>
        <v>A.III.3.3.</v>
      </c>
      <c r="X145" s="70"/>
      <c r="Z145" s="18"/>
      <c r="AA145" s="82"/>
    </row>
    <row r="146" spans="4:27" ht="15" customHeight="1" outlineLevel="3">
      <c r="D146" s="20"/>
      <c r="N146" s="7" t="s">
        <v>461</v>
      </c>
      <c r="O146" s="41"/>
      <c r="P146" s="42"/>
      <c r="Q146" s="42"/>
      <c r="R146" s="42">
        <v>4</v>
      </c>
      <c r="S146" s="42"/>
      <c r="T146" s="43"/>
      <c r="U146" s="48" t="s">
        <v>59</v>
      </c>
      <c r="V146" s="30"/>
      <c r="W146" s="31" t="str">
        <f t="shared" si="80"/>
        <v>A.III.3.4.</v>
      </c>
      <c r="X146" s="70"/>
      <c r="Z146" s="18"/>
      <c r="AA146" s="82"/>
    </row>
    <row r="147" spans="4:27" ht="15" customHeight="1" outlineLevel="3">
      <c r="D147" s="20"/>
      <c r="N147" s="7" t="s">
        <v>445</v>
      </c>
      <c r="O147" s="121"/>
      <c r="P147" s="119"/>
      <c r="Q147" s="119">
        <v>4</v>
      </c>
      <c r="R147" s="119"/>
      <c r="S147" s="119"/>
      <c r="T147" s="120"/>
      <c r="U147" s="121" t="s">
        <v>299</v>
      </c>
      <c r="V147" s="124"/>
      <c r="W147" s="124" t="str">
        <f t="shared" si="80"/>
        <v>A.III.4.</v>
      </c>
      <c r="X147" s="70"/>
      <c r="Z147" s="18"/>
      <c r="AA147" s="82"/>
    </row>
    <row r="148" spans="4:27" ht="15" customHeight="1" outlineLevel="3">
      <c r="D148" s="20"/>
      <c r="N148" s="7" t="s">
        <v>446</v>
      </c>
      <c r="O148" s="41"/>
      <c r="P148" s="42"/>
      <c r="Q148" s="42"/>
      <c r="R148" s="42">
        <v>1</v>
      </c>
      <c r="S148" s="42"/>
      <c r="T148" s="43"/>
      <c r="U148" s="48" t="s">
        <v>51</v>
      </c>
      <c r="V148" s="31"/>
      <c r="W148" s="31" t="str">
        <f t="shared" si="80"/>
        <v>A.III.4.1.</v>
      </c>
      <c r="X148" s="70"/>
      <c r="Z148" s="18"/>
      <c r="AA148" s="82"/>
    </row>
    <row r="149" spans="4:27" ht="15" customHeight="1" outlineLevel="3">
      <c r="D149" s="20"/>
      <c r="N149" s="7" t="s">
        <v>464</v>
      </c>
      <c r="O149" s="45"/>
      <c r="P149" s="46"/>
      <c r="Q149" s="46"/>
      <c r="R149" s="46"/>
      <c r="S149" s="46">
        <v>1</v>
      </c>
      <c r="T149" s="47"/>
      <c r="U149" s="8" t="s">
        <v>3</v>
      </c>
      <c r="V149" s="83"/>
      <c r="W149" s="83" t="str">
        <f t="shared" si="80"/>
        <v>A.III.4.1.1.</v>
      </c>
      <c r="X149" s="70"/>
      <c r="Z149" s="18"/>
      <c r="AA149" s="82"/>
    </row>
    <row r="150" spans="4:27" ht="15" customHeight="1" outlineLevel="3">
      <c r="D150" s="20"/>
      <c r="N150" s="7" t="s">
        <v>468</v>
      </c>
      <c r="O150" s="45"/>
      <c r="P150" s="46"/>
      <c r="Q150" s="46"/>
      <c r="R150" s="46"/>
      <c r="S150" s="46">
        <v>2</v>
      </c>
      <c r="T150" s="47"/>
      <c r="U150" s="8" t="s">
        <v>0</v>
      </c>
      <c r="V150" s="83"/>
      <c r="W150" s="83" t="str">
        <f t="shared" si="80"/>
        <v>A.III.4.1.2.</v>
      </c>
      <c r="X150" s="70"/>
      <c r="Z150" s="18"/>
      <c r="AA150" s="82"/>
    </row>
    <row r="151" spans="4:27" ht="15" customHeight="1" outlineLevel="3">
      <c r="D151" s="20"/>
      <c r="N151" s="7" t="s">
        <v>467</v>
      </c>
      <c r="O151" s="45"/>
      <c r="P151" s="46"/>
      <c r="Q151" s="46"/>
      <c r="R151" s="46"/>
      <c r="S151" s="46">
        <v>3</v>
      </c>
      <c r="T151" s="47"/>
      <c r="U151" s="8" t="s">
        <v>21</v>
      </c>
      <c r="V151" s="83"/>
      <c r="W151" s="83" t="str">
        <f t="shared" si="80"/>
        <v>A.III.4.1.3.</v>
      </c>
      <c r="X151" s="70"/>
      <c r="Z151" s="18"/>
      <c r="AA151" s="82"/>
    </row>
    <row r="152" spans="4:27" ht="15" customHeight="1" outlineLevel="3">
      <c r="D152" s="20"/>
      <c r="N152" s="7" t="s">
        <v>466</v>
      </c>
      <c r="O152" s="45"/>
      <c r="P152" s="46"/>
      <c r="Q152" s="46"/>
      <c r="R152" s="46"/>
      <c r="S152" s="46">
        <v>4</v>
      </c>
      <c r="T152" s="47"/>
      <c r="U152" s="8" t="s">
        <v>27</v>
      </c>
      <c r="V152" s="83"/>
      <c r="W152" s="83" t="str">
        <f t="shared" si="80"/>
        <v>A.III.4.1.4.</v>
      </c>
      <c r="X152" s="70"/>
      <c r="Z152" s="18"/>
      <c r="AA152" s="82"/>
    </row>
    <row r="153" spans="4:27" ht="15" customHeight="1" outlineLevel="3">
      <c r="D153" s="20"/>
      <c r="N153" s="7" t="s">
        <v>465</v>
      </c>
      <c r="O153" s="45"/>
      <c r="P153" s="46"/>
      <c r="Q153" s="46"/>
      <c r="R153" s="46"/>
      <c r="S153" s="46">
        <v>5</v>
      </c>
      <c r="T153" s="47"/>
      <c r="U153" s="8" t="s">
        <v>612</v>
      </c>
      <c r="V153" s="83"/>
      <c r="W153" s="83" t="str">
        <f t="shared" si="80"/>
        <v>A.III.4.1.5.</v>
      </c>
      <c r="X153" s="70"/>
      <c r="Z153" s="18"/>
      <c r="AA153" s="82"/>
    </row>
    <row r="154" spans="4:27" ht="15" customHeight="1" outlineLevel="3">
      <c r="D154" s="20"/>
      <c r="N154" s="7" t="s">
        <v>469</v>
      </c>
      <c r="O154" s="41"/>
      <c r="P154" s="42"/>
      <c r="Q154" s="42"/>
      <c r="R154" s="42">
        <v>2</v>
      </c>
      <c r="S154" s="42"/>
      <c r="T154" s="43"/>
      <c r="U154" s="48" t="s">
        <v>72</v>
      </c>
      <c r="V154" s="31"/>
      <c r="W154" s="31" t="str">
        <f t="shared" si="80"/>
        <v>A.III.4.2.</v>
      </c>
      <c r="X154" s="70"/>
      <c r="Z154" s="18"/>
      <c r="AA154" s="82"/>
    </row>
    <row r="155" spans="4:27" ht="15" customHeight="1" outlineLevel="3">
      <c r="D155" s="20"/>
      <c r="N155" s="7" t="s">
        <v>472</v>
      </c>
      <c r="O155" s="45"/>
      <c r="P155" s="46"/>
      <c r="Q155" s="46"/>
      <c r="R155" s="46"/>
      <c r="S155" s="46">
        <v>1</v>
      </c>
      <c r="T155" s="47"/>
      <c r="U155" s="8" t="s">
        <v>28</v>
      </c>
      <c r="V155" s="83"/>
      <c r="W155" s="83" t="str">
        <f t="shared" si="80"/>
        <v>A.III.4.2.1.</v>
      </c>
      <c r="X155" s="70"/>
      <c r="Z155" s="18"/>
      <c r="AA155" s="82"/>
    </row>
    <row r="156" spans="4:27" ht="15" customHeight="1" outlineLevel="3">
      <c r="D156" s="20"/>
      <c r="N156" s="7" t="s">
        <v>473</v>
      </c>
      <c r="O156" s="45"/>
      <c r="P156" s="46"/>
      <c r="Q156" s="46"/>
      <c r="R156" s="46"/>
      <c r="S156" s="46">
        <v>2</v>
      </c>
      <c r="T156" s="47"/>
      <c r="U156" s="8" t="s">
        <v>273</v>
      </c>
      <c r="V156" s="83"/>
      <c r="W156" s="83" t="str">
        <f t="shared" si="80"/>
        <v>A.III.4.2.2.</v>
      </c>
      <c r="X156" s="70"/>
      <c r="Z156" s="18"/>
      <c r="AA156" s="82"/>
    </row>
    <row r="157" spans="4:27" ht="15" customHeight="1" outlineLevel="3">
      <c r="D157" s="20"/>
      <c r="N157" s="7" t="s">
        <v>470</v>
      </c>
      <c r="O157" s="41"/>
      <c r="P157" s="42"/>
      <c r="Q157" s="42"/>
      <c r="R157" s="42">
        <v>3</v>
      </c>
      <c r="S157" s="42"/>
      <c r="T157" s="43"/>
      <c r="U157" s="48" t="s">
        <v>54</v>
      </c>
      <c r="V157" s="30"/>
      <c r="W157" s="31" t="str">
        <f t="shared" si="80"/>
        <v>A.III.4.3.</v>
      </c>
      <c r="X157" s="70"/>
      <c r="Z157" s="18"/>
      <c r="AA157" s="82"/>
    </row>
    <row r="158" spans="4:27" ht="15" customHeight="1" outlineLevel="3">
      <c r="D158" s="20"/>
      <c r="N158" s="7" t="s">
        <v>471</v>
      </c>
      <c r="O158" s="41"/>
      <c r="P158" s="42"/>
      <c r="Q158" s="42"/>
      <c r="R158" s="42">
        <v>4</v>
      </c>
      <c r="S158" s="42"/>
      <c r="T158" s="43"/>
      <c r="U158" s="48" t="s">
        <v>59</v>
      </c>
      <c r="V158" s="30"/>
      <c r="W158" s="31" t="str">
        <f t="shared" si="80"/>
        <v>A.III.4.4.</v>
      </c>
      <c r="X158" s="70"/>
      <c r="Z158" s="18"/>
      <c r="AA158" s="82"/>
    </row>
    <row r="159" spans="4:27" ht="15" customHeight="1" outlineLevel="3">
      <c r="D159" s="20"/>
      <c r="N159" s="7" t="s">
        <v>447</v>
      </c>
      <c r="O159" s="121"/>
      <c r="P159" s="119"/>
      <c r="Q159" s="119">
        <v>5</v>
      </c>
      <c r="R159" s="119"/>
      <c r="S159" s="119"/>
      <c r="T159" s="120"/>
      <c r="U159" s="121" t="s">
        <v>297</v>
      </c>
      <c r="V159" s="124"/>
      <c r="W159" s="124" t="str">
        <f t="shared" si="80"/>
        <v>A.III.5.</v>
      </c>
      <c r="X159" s="70"/>
      <c r="Z159" s="18"/>
      <c r="AA159" s="82"/>
    </row>
    <row r="160" spans="4:27" ht="15" customHeight="1" outlineLevel="3">
      <c r="D160" s="20"/>
      <c r="N160" s="7" t="s">
        <v>448</v>
      </c>
      <c r="O160" s="41"/>
      <c r="P160" s="42"/>
      <c r="Q160" s="42"/>
      <c r="R160" s="42">
        <v>1</v>
      </c>
      <c r="S160" s="42"/>
      <c r="T160" s="43"/>
      <c r="U160" s="48" t="s">
        <v>51</v>
      </c>
      <c r="V160" s="31"/>
      <c r="W160" s="31" t="str">
        <f t="shared" si="80"/>
        <v>A.III.5.1.</v>
      </c>
      <c r="X160" s="70"/>
      <c r="Z160" s="18"/>
      <c r="AA160" s="82"/>
    </row>
    <row r="161" spans="4:27" ht="15" customHeight="1" outlineLevel="3">
      <c r="D161" s="20"/>
      <c r="N161" s="7" t="s">
        <v>487</v>
      </c>
      <c r="O161" s="45"/>
      <c r="P161" s="46"/>
      <c r="Q161" s="46"/>
      <c r="R161" s="46"/>
      <c r="S161" s="46">
        <v>1</v>
      </c>
      <c r="T161" s="47"/>
      <c r="U161" s="8" t="s">
        <v>3</v>
      </c>
      <c r="V161" s="83"/>
      <c r="W161" s="83" t="str">
        <f t="shared" si="80"/>
        <v>A.III.5.1.1.</v>
      </c>
      <c r="X161" s="70"/>
      <c r="Z161" s="18"/>
      <c r="AA161" s="82"/>
    </row>
    <row r="162" spans="4:27" ht="15" customHeight="1" outlineLevel="3">
      <c r="D162" s="20"/>
      <c r="N162" s="7" t="s">
        <v>488</v>
      </c>
      <c r="O162" s="45"/>
      <c r="P162" s="46"/>
      <c r="Q162" s="46"/>
      <c r="R162" s="46"/>
      <c r="S162" s="46">
        <v>2</v>
      </c>
      <c r="T162" s="47"/>
      <c r="U162" s="8" t="s">
        <v>0</v>
      </c>
      <c r="V162" s="83"/>
      <c r="W162" s="83" t="str">
        <f t="shared" si="80"/>
        <v>A.III.5.1.2.</v>
      </c>
      <c r="X162" s="70"/>
      <c r="Z162" s="18"/>
      <c r="AA162" s="82"/>
    </row>
    <row r="163" spans="4:27" ht="15" customHeight="1" outlineLevel="3">
      <c r="D163" s="20"/>
      <c r="N163" s="7" t="s">
        <v>489</v>
      </c>
      <c r="O163" s="45"/>
      <c r="P163" s="46"/>
      <c r="Q163" s="46"/>
      <c r="R163" s="46"/>
      <c r="S163" s="46">
        <v>3</v>
      </c>
      <c r="T163" s="47"/>
      <c r="U163" s="8" t="s">
        <v>21</v>
      </c>
      <c r="V163" s="83"/>
      <c r="W163" s="83" t="str">
        <f t="shared" si="80"/>
        <v>A.III.5.1.3.</v>
      </c>
      <c r="X163" s="70"/>
      <c r="Z163" s="18"/>
      <c r="AA163" s="82"/>
    </row>
    <row r="164" spans="4:27" ht="15" customHeight="1" outlineLevel="3">
      <c r="D164" s="20"/>
      <c r="N164" s="7" t="s">
        <v>490</v>
      </c>
      <c r="O164" s="45"/>
      <c r="P164" s="46"/>
      <c r="Q164" s="46"/>
      <c r="R164" s="46"/>
      <c r="S164" s="46">
        <v>4</v>
      </c>
      <c r="T164" s="47"/>
      <c r="U164" s="8" t="s">
        <v>27</v>
      </c>
      <c r="V164" s="83"/>
      <c r="W164" s="83" t="str">
        <f t="shared" si="80"/>
        <v>A.III.5.1.4.</v>
      </c>
      <c r="X164" s="70"/>
      <c r="Z164" s="18"/>
      <c r="AA164" s="82"/>
    </row>
    <row r="165" spans="4:27" ht="15" customHeight="1" outlineLevel="3">
      <c r="D165" s="20"/>
      <c r="N165" s="7" t="s">
        <v>491</v>
      </c>
      <c r="O165" s="45"/>
      <c r="P165" s="46"/>
      <c r="Q165" s="46"/>
      <c r="R165" s="46"/>
      <c r="S165" s="46">
        <v>5</v>
      </c>
      <c r="T165" s="47"/>
      <c r="U165" s="8" t="s">
        <v>612</v>
      </c>
      <c r="V165" s="83"/>
      <c r="W165" s="83" t="str">
        <f t="shared" si="80"/>
        <v>A.III.5.1.5.</v>
      </c>
      <c r="X165" s="70"/>
      <c r="Z165" s="18"/>
      <c r="AA165" s="82"/>
    </row>
    <row r="166" spans="4:27" ht="15" customHeight="1" outlineLevel="3">
      <c r="D166" s="20"/>
      <c r="N166" s="7" t="s">
        <v>474</v>
      </c>
      <c r="O166" s="41"/>
      <c r="P166" s="42"/>
      <c r="Q166" s="42"/>
      <c r="R166" s="42">
        <v>2</v>
      </c>
      <c r="S166" s="42"/>
      <c r="T166" s="43"/>
      <c r="U166" s="48" t="s">
        <v>72</v>
      </c>
      <c r="V166" s="31"/>
      <c r="W166" s="31" t="str">
        <f t="shared" si="80"/>
        <v>A.III.5.2.</v>
      </c>
      <c r="X166" s="70"/>
      <c r="Z166" s="18"/>
      <c r="AA166" s="82"/>
    </row>
    <row r="167" spans="4:27" ht="15" customHeight="1" outlineLevel="3">
      <c r="D167" s="20"/>
      <c r="N167" s="7" t="s">
        <v>492</v>
      </c>
      <c r="O167" s="45"/>
      <c r="P167" s="46"/>
      <c r="Q167" s="46"/>
      <c r="R167" s="46"/>
      <c r="S167" s="46">
        <v>1</v>
      </c>
      <c r="T167" s="47"/>
      <c r="U167" s="8" t="s">
        <v>28</v>
      </c>
      <c r="V167" s="83"/>
      <c r="W167" s="83" t="str">
        <f t="shared" si="80"/>
        <v>A.III.5.2.1.</v>
      </c>
      <c r="X167" s="70"/>
      <c r="Z167" s="18"/>
      <c r="AA167" s="82"/>
    </row>
    <row r="168" spans="4:27" ht="15" customHeight="1" outlineLevel="3">
      <c r="D168" s="20"/>
      <c r="N168" s="7" t="s">
        <v>493</v>
      </c>
      <c r="O168" s="45"/>
      <c r="P168" s="46"/>
      <c r="Q168" s="46"/>
      <c r="R168" s="46"/>
      <c r="S168" s="46">
        <v>2</v>
      </c>
      <c r="T168" s="47"/>
      <c r="U168" s="8" t="s">
        <v>273</v>
      </c>
      <c r="V168" s="83"/>
      <c r="W168" s="83" t="str">
        <f t="shared" si="80"/>
        <v>A.III.5.2.2.</v>
      </c>
      <c r="X168" s="70"/>
      <c r="Z168" s="18"/>
      <c r="AA168" s="82"/>
    </row>
    <row r="169" spans="4:27" ht="15" customHeight="1" outlineLevel="3">
      <c r="D169" s="20"/>
      <c r="N169" s="7" t="s">
        <v>475</v>
      </c>
      <c r="O169" s="41"/>
      <c r="P169" s="42"/>
      <c r="Q169" s="42"/>
      <c r="R169" s="42">
        <v>3</v>
      </c>
      <c r="S169" s="42"/>
      <c r="T169" s="43"/>
      <c r="U169" s="48" t="s">
        <v>54</v>
      </c>
      <c r="V169" s="30"/>
      <c r="W169" s="31" t="str">
        <f t="shared" si="80"/>
        <v>A.III.5.3.</v>
      </c>
      <c r="X169" s="70"/>
      <c r="Z169" s="18"/>
      <c r="AA169" s="82"/>
    </row>
    <row r="170" spans="4:27" ht="15" customHeight="1" outlineLevel="3">
      <c r="D170" s="20"/>
      <c r="N170" s="7" t="s">
        <v>476</v>
      </c>
      <c r="O170" s="41"/>
      <c r="P170" s="42"/>
      <c r="Q170" s="42"/>
      <c r="R170" s="42">
        <v>4</v>
      </c>
      <c r="S170" s="42"/>
      <c r="T170" s="43"/>
      <c r="U170" s="48" t="s">
        <v>59</v>
      </c>
      <c r="V170" s="30"/>
      <c r="W170" s="31" t="str">
        <f t="shared" si="80"/>
        <v>A.III.5.4.</v>
      </c>
      <c r="X170" s="70"/>
      <c r="Z170" s="18"/>
      <c r="AA170" s="82"/>
    </row>
    <row r="171" spans="4:27" ht="15" customHeight="1" outlineLevel="3">
      <c r="D171" s="20"/>
      <c r="N171" s="7" t="s">
        <v>441</v>
      </c>
      <c r="O171" s="121"/>
      <c r="P171" s="119"/>
      <c r="Q171" s="119">
        <v>6</v>
      </c>
      <c r="R171" s="119"/>
      <c r="S171" s="119"/>
      <c r="T171" s="120"/>
      <c r="U171" s="121" t="s">
        <v>296</v>
      </c>
      <c r="V171" s="124"/>
      <c r="W171" s="124" t="str">
        <f t="shared" si="80"/>
        <v>A.III.6.</v>
      </c>
      <c r="X171" s="70"/>
      <c r="Z171" s="18"/>
      <c r="AA171" s="82"/>
    </row>
    <row r="172" spans="4:27" ht="15" customHeight="1" outlineLevel="3">
      <c r="D172" s="20"/>
      <c r="N172" s="7" t="s">
        <v>442</v>
      </c>
      <c r="O172" s="41"/>
      <c r="P172" s="42"/>
      <c r="Q172" s="42"/>
      <c r="R172" s="42">
        <v>1</v>
      </c>
      <c r="S172" s="42"/>
      <c r="T172" s="43"/>
      <c r="U172" s="48" t="s">
        <v>51</v>
      </c>
      <c r="V172" s="31"/>
      <c r="W172" s="31" t="str">
        <f t="shared" si="80"/>
        <v>A.III.6.1.</v>
      </c>
      <c r="X172" s="70"/>
      <c r="Z172" s="18"/>
      <c r="AA172" s="82"/>
    </row>
    <row r="173" spans="4:27" ht="15" customHeight="1" outlineLevel="3">
      <c r="D173" s="20"/>
      <c r="N173" s="7" t="s">
        <v>482</v>
      </c>
      <c r="O173" s="45"/>
      <c r="P173" s="46"/>
      <c r="Q173" s="46"/>
      <c r="R173" s="46"/>
      <c r="S173" s="46">
        <v>1</v>
      </c>
      <c r="T173" s="47"/>
      <c r="U173" s="8" t="s">
        <v>3</v>
      </c>
      <c r="V173" s="83"/>
      <c r="W173" s="83" t="str">
        <f t="shared" si="80"/>
        <v>A.III.6.1.1.</v>
      </c>
      <c r="X173" s="70"/>
      <c r="Z173" s="18"/>
      <c r="AA173" s="82"/>
    </row>
    <row r="174" spans="4:27" ht="15" customHeight="1" outlineLevel="3">
      <c r="D174" s="20"/>
      <c r="N174" s="7" t="s">
        <v>483</v>
      </c>
      <c r="O174" s="45"/>
      <c r="P174" s="46"/>
      <c r="Q174" s="46"/>
      <c r="R174" s="46"/>
      <c r="S174" s="46">
        <v>2</v>
      </c>
      <c r="T174" s="47"/>
      <c r="U174" s="8" t="s">
        <v>0</v>
      </c>
      <c r="V174" s="83"/>
      <c r="W174" s="83" t="str">
        <f t="shared" si="80"/>
        <v>A.III.6.1.2.</v>
      </c>
      <c r="X174" s="70"/>
      <c r="Z174" s="18"/>
      <c r="AA174" s="82"/>
    </row>
    <row r="175" spans="4:27" ht="15" customHeight="1" outlineLevel="3">
      <c r="D175" s="20"/>
      <c r="N175" s="7" t="s">
        <v>484</v>
      </c>
      <c r="O175" s="45"/>
      <c r="P175" s="46"/>
      <c r="Q175" s="46"/>
      <c r="R175" s="46"/>
      <c r="S175" s="46">
        <v>3</v>
      </c>
      <c r="T175" s="47"/>
      <c r="U175" s="8" t="s">
        <v>21</v>
      </c>
      <c r="V175" s="83"/>
      <c r="W175" s="83" t="str">
        <f t="shared" si="80"/>
        <v>A.III.6.1.3.</v>
      </c>
      <c r="X175" s="70"/>
      <c r="Z175" s="18"/>
      <c r="AA175" s="82"/>
    </row>
    <row r="176" spans="4:27" ht="15" customHeight="1" outlineLevel="3">
      <c r="D176" s="20"/>
      <c r="N176" s="7" t="s">
        <v>485</v>
      </c>
      <c r="O176" s="45"/>
      <c r="P176" s="46"/>
      <c r="Q176" s="46"/>
      <c r="R176" s="46"/>
      <c r="S176" s="46">
        <v>4</v>
      </c>
      <c r="T176" s="47"/>
      <c r="U176" s="8" t="s">
        <v>27</v>
      </c>
      <c r="V176" s="83"/>
      <c r="W176" s="83" t="str">
        <f t="shared" si="80"/>
        <v>A.III.6.1.4.</v>
      </c>
      <c r="X176" s="70"/>
      <c r="Z176" s="18"/>
      <c r="AA176" s="82"/>
    </row>
    <row r="177" spans="1:27" ht="15" customHeight="1" outlineLevel="3">
      <c r="D177" s="20"/>
      <c r="N177" s="7" t="s">
        <v>486</v>
      </c>
      <c r="O177" s="45"/>
      <c r="P177" s="46"/>
      <c r="Q177" s="46"/>
      <c r="R177" s="46"/>
      <c r="S177" s="46">
        <v>5</v>
      </c>
      <c r="T177" s="47"/>
      <c r="U177" s="8" t="s">
        <v>612</v>
      </c>
      <c r="V177" s="83"/>
      <c r="W177" s="83" t="str">
        <f t="shared" si="80"/>
        <v>A.III.6.1.5.</v>
      </c>
      <c r="X177" s="70"/>
      <c r="Z177" s="18"/>
      <c r="AA177" s="82"/>
    </row>
    <row r="178" spans="1:27" ht="15" customHeight="1" outlineLevel="3">
      <c r="D178" s="20"/>
      <c r="N178" s="7" t="s">
        <v>477</v>
      </c>
      <c r="O178" s="41"/>
      <c r="P178" s="42"/>
      <c r="Q178" s="42"/>
      <c r="R178" s="42">
        <v>2</v>
      </c>
      <c r="S178" s="42"/>
      <c r="T178" s="43"/>
      <c r="U178" s="48" t="s">
        <v>72</v>
      </c>
      <c r="V178" s="31"/>
      <c r="W178" s="31" t="str">
        <f t="shared" si="80"/>
        <v>A.III.6.2.</v>
      </c>
      <c r="X178" s="70"/>
      <c r="Z178" s="18"/>
      <c r="AA178" s="82"/>
    </row>
    <row r="179" spans="1:27" ht="15" customHeight="1" outlineLevel="3">
      <c r="D179" s="20"/>
      <c r="N179" s="7" t="s">
        <v>480</v>
      </c>
      <c r="O179" s="45"/>
      <c r="P179" s="46"/>
      <c r="Q179" s="46"/>
      <c r="R179" s="46"/>
      <c r="S179" s="46">
        <v>1</v>
      </c>
      <c r="T179" s="47"/>
      <c r="U179" s="8" t="s">
        <v>28</v>
      </c>
      <c r="V179" s="83"/>
      <c r="W179" s="83" t="str">
        <f t="shared" si="80"/>
        <v>A.III.6.2.1.</v>
      </c>
      <c r="X179" s="70"/>
      <c r="Z179" s="18"/>
      <c r="AA179" s="82"/>
    </row>
    <row r="180" spans="1:27" ht="15" customHeight="1" outlineLevel="3">
      <c r="D180" s="20"/>
      <c r="N180" s="7" t="s">
        <v>481</v>
      </c>
      <c r="O180" s="45"/>
      <c r="P180" s="46"/>
      <c r="Q180" s="46"/>
      <c r="R180" s="46"/>
      <c r="S180" s="46">
        <v>2</v>
      </c>
      <c r="T180" s="47"/>
      <c r="U180" s="8" t="s">
        <v>273</v>
      </c>
      <c r="V180" s="83"/>
      <c r="W180" s="83" t="str">
        <f t="shared" si="80"/>
        <v>A.III.6.2.2.</v>
      </c>
      <c r="X180" s="70"/>
      <c r="Z180" s="18"/>
      <c r="AA180" s="82"/>
    </row>
    <row r="181" spans="1:27" ht="15" customHeight="1" outlineLevel="3">
      <c r="D181" s="20"/>
      <c r="N181" s="7" t="s">
        <v>478</v>
      </c>
      <c r="O181" s="41"/>
      <c r="P181" s="42"/>
      <c r="Q181" s="42"/>
      <c r="R181" s="42">
        <v>3</v>
      </c>
      <c r="S181" s="42"/>
      <c r="T181" s="43"/>
      <c r="U181" s="48" t="s">
        <v>54</v>
      </c>
      <c r="V181" s="30"/>
      <c r="W181" s="31" t="str">
        <f t="shared" si="80"/>
        <v>A.III.6.3.</v>
      </c>
      <c r="X181" s="70"/>
      <c r="Z181" s="18"/>
      <c r="AA181" s="82"/>
    </row>
    <row r="182" spans="1:27" ht="15" customHeight="1" outlineLevel="3">
      <c r="D182" s="20"/>
      <c r="N182" s="7" t="s">
        <v>479</v>
      </c>
      <c r="O182" s="41"/>
      <c r="P182" s="42"/>
      <c r="Q182" s="42"/>
      <c r="R182" s="42">
        <v>4</v>
      </c>
      <c r="S182" s="42"/>
      <c r="T182" s="43"/>
      <c r="U182" s="48" t="s">
        <v>59</v>
      </c>
      <c r="V182" s="30"/>
      <c r="W182" s="31" t="str">
        <f t="shared" si="80"/>
        <v>A.III.6.4.</v>
      </c>
      <c r="X182" s="70"/>
      <c r="Z182" s="18"/>
      <c r="AA182" s="82"/>
    </row>
    <row r="183" spans="1:27" ht="15" customHeight="1" outlineLevel="2">
      <c r="A183" s="7" t="e">
        <f>A122</f>
        <v>#REF!</v>
      </c>
      <c r="B183" s="7" t="e">
        <f>B122</f>
        <v>#REF!</v>
      </c>
      <c r="C183" s="20">
        <f>Q183</f>
        <v>7</v>
      </c>
      <c r="F183" s="7" t="e">
        <f t="shared" si="39"/>
        <v>#REF!</v>
      </c>
      <c r="G183" s="7" t="e">
        <f t="shared" si="38"/>
        <v>#REF!</v>
      </c>
      <c r="H183" s="7" t="s">
        <v>70</v>
      </c>
      <c r="I183" s="7" t="str">
        <f t="shared" si="76"/>
        <v>III. CZĘŚĆ MOSTOWA</v>
      </c>
      <c r="J183" s="7" t="str">
        <f>Q183&amp;". "&amp;U183</f>
        <v>7. Obiekt WS-6</v>
      </c>
      <c r="M183" s="7" t="str">
        <f t="shared" si="40"/>
        <v>A. DOKUMENTACJA POWYKONAWCZA I OPERAT KOLAUDACYJNY W WERSJI PAPIEROWEJ
III. CZĘŚĆ MOSTOWA
7. Obiekt WS-6</v>
      </c>
      <c r="N183" s="7" t="s">
        <v>144</v>
      </c>
      <c r="O183" s="121"/>
      <c r="P183" s="119"/>
      <c r="Q183" s="119">
        <v>7</v>
      </c>
      <c r="R183" s="119"/>
      <c r="S183" s="119"/>
      <c r="T183" s="120"/>
      <c r="U183" s="121" t="s">
        <v>295</v>
      </c>
      <c r="V183" s="124"/>
      <c r="W183" s="124" t="str">
        <f t="shared" si="80"/>
        <v>A.III.7.</v>
      </c>
      <c r="X183" s="71"/>
      <c r="Z183" s="18"/>
      <c r="AA183" s="40"/>
    </row>
    <row r="184" spans="1:27" ht="15" customHeight="1" outlineLevel="3">
      <c r="A184" s="7" t="e">
        <f t="shared" ref="A184:D193" si="81">A183</f>
        <v>#REF!</v>
      </c>
      <c r="B184" s="7" t="e">
        <f t="shared" si="81"/>
        <v>#REF!</v>
      </c>
      <c r="C184" s="7">
        <f t="shared" si="81"/>
        <v>7</v>
      </c>
      <c r="D184" s="20">
        <f>R184</f>
        <v>1</v>
      </c>
      <c r="F184" s="7" t="e">
        <f t="shared" si="39"/>
        <v>#REF!</v>
      </c>
      <c r="G184" s="7" t="e">
        <f t="shared" si="38"/>
        <v>#REF!</v>
      </c>
      <c r="H184" s="7" t="s">
        <v>70</v>
      </c>
      <c r="I184" s="7" t="str">
        <f t="shared" si="76"/>
        <v>III. CZĘŚĆ MOSTOWA</v>
      </c>
      <c r="J184" s="7" t="str">
        <f>$J$183</f>
        <v>7. Obiekt WS-6</v>
      </c>
      <c r="K184" s="7" t="str">
        <f>R184&amp;". "&amp;U184</f>
        <v>1. DOKUMENTACJA PROJEKTOWA PODSTAWOWA Z NANIESIONYMI ZMIANAMI ORAZ DODATKOWA</v>
      </c>
      <c r="M184" s="7" t="str">
        <f t="shared" si="40"/>
        <v>A. DOKUMENTACJA POWYKONAWCZA I OPERAT KOLAUDACYJNY W WERSJI PAPIEROWEJ
III. CZĘŚĆ MOSTOWA
7. Obiekt WS-6
1. DOKUMENTACJA PROJEKTOWA PODSTAWOWA Z NANIESIONYMI ZMIANAMI ORAZ DODATKOWA</v>
      </c>
      <c r="N184" s="7" t="s">
        <v>145</v>
      </c>
      <c r="O184" s="41"/>
      <c r="P184" s="42"/>
      <c r="Q184" s="42"/>
      <c r="R184" s="42">
        <v>1</v>
      </c>
      <c r="S184" s="42"/>
      <c r="T184" s="43"/>
      <c r="U184" s="48" t="s">
        <v>51</v>
      </c>
      <c r="V184" s="31"/>
      <c r="W184" s="31" t="str">
        <f t="shared" si="80"/>
        <v>A.III.7.1.</v>
      </c>
      <c r="X184" s="72"/>
      <c r="Z184" s="18"/>
      <c r="AA184" s="40"/>
    </row>
    <row r="185" spans="1:27" ht="15" customHeight="1" outlineLevel="3">
      <c r="A185" s="7" t="e">
        <f t="shared" si="81"/>
        <v>#REF!</v>
      </c>
      <c r="B185" s="7" t="e">
        <f t="shared" si="81"/>
        <v>#REF!</v>
      </c>
      <c r="C185" s="7">
        <f t="shared" si="81"/>
        <v>7</v>
      </c>
      <c r="D185" s="7">
        <f t="shared" si="81"/>
        <v>1</v>
      </c>
      <c r="E185" s="20">
        <f t="shared" ref="E185:E189" si="82">S185</f>
        <v>1</v>
      </c>
      <c r="F185" s="7" t="e">
        <f t="shared" si="39"/>
        <v>#REF!</v>
      </c>
      <c r="G185" s="7" t="e">
        <f t="shared" si="38"/>
        <v>#REF!</v>
      </c>
      <c r="H185" s="7" t="s">
        <v>70</v>
      </c>
      <c r="I185" s="7" t="str">
        <f t="shared" si="76"/>
        <v>III. CZĘŚĆ MOSTOWA</v>
      </c>
      <c r="J185" s="7" t="str">
        <f t="shared" ref="J185:J194" si="83">$J$183</f>
        <v>7. Obiekt WS-6</v>
      </c>
      <c r="K185" s="7" t="str">
        <f>$K$184</f>
        <v>1. DOKUMENTACJA PROJEKTOWA PODSTAWOWA Z NANIESIONYMI ZMIANAMI ORAZ DODATKOWA</v>
      </c>
      <c r="L185" s="7" t="str">
        <f t="shared" ref="L185:L189" si="84">S185&amp;". "&amp;U185</f>
        <v>1. Projekt Budowlany z naniesionymi zmianami</v>
      </c>
      <c r="M185" s="7" t="str">
        <f t="shared" si="40"/>
        <v>A. DOKUMENTACJA POWYKONAWCZA I OPERAT KOLAUDACYJNY W WERSJI PAPIEROWEJ
III. CZĘŚĆ MOSTOWA
7. Obiekt WS-6
1. DOKUMENTACJA PROJEKTOWA PODSTAWOWA Z NANIESIONYMI ZMIANAMI ORAZ DODATKOWA
1. Projekt Budowlany z naniesionymi zmianami</v>
      </c>
      <c r="N185" s="7" t="s">
        <v>146</v>
      </c>
      <c r="O185" s="45"/>
      <c r="P185" s="46"/>
      <c r="Q185" s="46"/>
      <c r="R185" s="46"/>
      <c r="S185" s="46">
        <v>1</v>
      </c>
      <c r="T185" s="47"/>
      <c r="U185" s="8" t="s">
        <v>3</v>
      </c>
      <c r="V185" s="32"/>
      <c r="W185" s="83" t="str">
        <f t="shared" si="80"/>
        <v>A.III.7.1.1.</v>
      </c>
      <c r="X185" s="73"/>
      <c r="Z185" s="18"/>
      <c r="AA185" s="40"/>
    </row>
    <row r="186" spans="1:27" ht="15" customHeight="1" outlineLevel="3">
      <c r="A186" s="7" t="e">
        <f t="shared" si="81"/>
        <v>#REF!</v>
      </c>
      <c r="B186" s="7" t="e">
        <f t="shared" si="81"/>
        <v>#REF!</v>
      </c>
      <c r="C186" s="7">
        <f t="shared" si="81"/>
        <v>7</v>
      </c>
      <c r="D186" s="7">
        <f t="shared" si="81"/>
        <v>1</v>
      </c>
      <c r="E186" s="20">
        <f t="shared" si="82"/>
        <v>2</v>
      </c>
      <c r="F186" s="7" t="e">
        <f t="shared" si="39"/>
        <v>#REF!</v>
      </c>
      <c r="G186" s="7" t="e">
        <f t="shared" si="38"/>
        <v>#REF!</v>
      </c>
      <c r="H186" s="7" t="s">
        <v>70</v>
      </c>
      <c r="I186" s="7" t="str">
        <f t="shared" si="76"/>
        <v>III. CZĘŚĆ MOSTOWA</v>
      </c>
      <c r="J186" s="7" t="str">
        <f t="shared" si="83"/>
        <v>7. Obiekt WS-6</v>
      </c>
      <c r="K186" s="7" t="str">
        <f t="shared" ref="K186:K189" si="85">$K$184</f>
        <v>1. DOKUMENTACJA PROJEKTOWA PODSTAWOWA Z NANIESIONYMI ZMIANAMI ORAZ DODATKOWA</v>
      </c>
      <c r="L186" s="7" t="str">
        <f t="shared" si="84"/>
        <v>2. Projekt Wykonawczy</v>
      </c>
      <c r="M186" s="7" t="str">
        <f t="shared" si="40"/>
        <v>A. DOKUMENTACJA POWYKONAWCZA I OPERAT KOLAUDACYJNY W WERSJI PAPIEROWEJ
III. CZĘŚĆ MOSTOWA
7. Obiekt WS-6
1. DOKUMENTACJA PROJEKTOWA PODSTAWOWA Z NANIESIONYMI ZMIANAMI ORAZ DODATKOWA
2. Projekt Wykonawczy</v>
      </c>
      <c r="N186" s="7" t="s">
        <v>147</v>
      </c>
      <c r="O186" s="45"/>
      <c r="P186" s="46"/>
      <c r="Q186" s="46"/>
      <c r="R186" s="46"/>
      <c r="S186" s="46">
        <v>2</v>
      </c>
      <c r="T186" s="47"/>
      <c r="U186" s="8" t="s">
        <v>0</v>
      </c>
      <c r="V186" s="32"/>
      <c r="W186" s="83" t="str">
        <f t="shared" si="80"/>
        <v>A.III.7.1.2.</v>
      </c>
      <c r="X186" s="73"/>
      <c r="Z186" s="18"/>
      <c r="AA186" s="40"/>
    </row>
    <row r="187" spans="1:27" ht="15" customHeight="1" outlineLevel="3">
      <c r="A187" s="7" t="e">
        <f t="shared" si="81"/>
        <v>#REF!</v>
      </c>
      <c r="B187" s="7" t="e">
        <f t="shared" si="81"/>
        <v>#REF!</v>
      </c>
      <c r="C187" s="7">
        <f t="shared" si="81"/>
        <v>7</v>
      </c>
      <c r="D187" s="7">
        <f t="shared" si="81"/>
        <v>1</v>
      </c>
      <c r="E187" s="20">
        <f t="shared" si="82"/>
        <v>3</v>
      </c>
      <c r="F187" s="7" t="e">
        <f t="shared" si="39"/>
        <v>#REF!</v>
      </c>
      <c r="G187" s="7" t="e">
        <f t="shared" si="38"/>
        <v>#REF!</v>
      </c>
      <c r="H187" s="7" t="s">
        <v>70</v>
      </c>
      <c r="I187" s="7" t="str">
        <f t="shared" si="76"/>
        <v>III. CZĘŚĆ MOSTOWA</v>
      </c>
      <c r="J187" s="7" t="str">
        <f t="shared" si="83"/>
        <v>7. Obiekt WS-6</v>
      </c>
      <c r="K187" s="7" t="str">
        <f t="shared" si="85"/>
        <v>1. DOKUMENTACJA PROJEKTOWA PODSTAWOWA Z NANIESIONYMI ZMIANAMI ORAZ DODATKOWA</v>
      </c>
      <c r="L187" s="7" t="str">
        <f t="shared" si="84"/>
        <v>3. Karty Nadzoru Autorskiego</v>
      </c>
      <c r="M187" s="7" t="str">
        <f t="shared" si="40"/>
        <v>A. DOKUMENTACJA POWYKONAWCZA I OPERAT KOLAUDACYJNY W WERSJI PAPIEROWEJ
III. CZĘŚĆ MOSTOWA
7. Obiekt WS-6
1. DOKUMENTACJA PROJEKTOWA PODSTAWOWA Z NANIESIONYMI ZMIANAMI ORAZ DODATKOWA
3. Karty Nadzoru Autorskiego</v>
      </c>
      <c r="N187" s="7" t="s">
        <v>148</v>
      </c>
      <c r="O187" s="45"/>
      <c r="P187" s="46"/>
      <c r="Q187" s="46"/>
      <c r="R187" s="46"/>
      <c r="S187" s="46">
        <v>3</v>
      </c>
      <c r="T187" s="47"/>
      <c r="U187" s="8" t="s">
        <v>21</v>
      </c>
      <c r="V187" s="32"/>
      <c r="W187" s="83" t="str">
        <f t="shared" si="80"/>
        <v>A.III.7.1.3.</v>
      </c>
      <c r="X187" s="73"/>
      <c r="Z187" s="18"/>
      <c r="AA187" s="40"/>
    </row>
    <row r="188" spans="1:27" ht="15" customHeight="1" outlineLevel="3">
      <c r="A188" s="7" t="e">
        <f t="shared" si="81"/>
        <v>#REF!</v>
      </c>
      <c r="B188" s="7" t="e">
        <f t="shared" si="81"/>
        <v>#REF!</v>
      </c>
      <c r="C188" s="7">
        <f t="shared" si="81"/>
        <v>7</v>
      </c>
      <c r="D188" s="7">
        <f t="shared" si="81"/>
        <v>1</v>
      </c>
      <c r="E188" s="20">
        <f t="shared" si="82"/>
        <v>4</v>
      </c>
      <c r="F188" s="7" t="e">
        <f t="shared" si="39"/>
        <v>#REF!</v>
      </c>
      <c r="G188" s="7" t="e">
        <f t="shared" si="38"/>
        <v>#REF!</v>
      </c>
      <c r="H188" s="7" t="s">
        <v>70</v>
      </c>
      <c r="I188" s="7" t="str">
        <f t="shared" si="76"/>
        <v>III. CZĘŚĆ MOSTOWA</v>
      </c>
      <c r="J188" s="7" t="str">
        <f t="shared" si="83"/>
        <v>7. Obiekt WS-6</v>
      </c>
      <c r="K188" s="7" t="str">
        <f t="shared" si="85"/>
        <v>1. DOKUMENTACJA PROJEKTOWA PODSTAWOWA Z NANIESIONYMI ZMIANAMI ORAZ DODATKOWA</v>
      </c>
      <c r="L188" s="7" t="str">
        <f t="shared" si="84"/>
        <v>4. Projekty technologiczne</v>
      </c>
      <c r="M188" s="7" t="str">
        <f t="shared" si="40"/>
        <v>A. DOKUMENTACJA POWYKONAWCZA I OPERAT KOLAUDACYJNY W WERSJI PAPIEROWEJ
III. CZĘŚĆ MOSTOWA
7. Obiekt WS-6
1. DOKUMENTACJA PROJEKTOWA PODSTAWOWA Z NANIESIONYMI ZMIANAMI ORAZ DODATKOWA
4. Projekty technologiczne</v>
      </c>
      <c r="N188" s="7" t="s">
        <v>149</v>
      </c>
      <c r="O188" s="45"/>
      <c r="P188" s="46"/>
      <c r="Q188" s="46"/>
      <c r="R188" s="46"/>
      <c r="S188" s="46">
        <v>4</v>
      </c>
      <c r="T188" s="47"/>
      <c r="U188" s="8" t="s">
        <v>27</v>
      </c>
      <c r="V188" s="32"/>
      <c r="W188" s="83" t="str">
        <f t="shared" si="80"/>
        <v>A.III.7.1.4.</v>
      </c>
      <c r="X188" s="73"/>
      <c r="Z188" s="18"/>
      <c r="AA188" s="40"/>
    </row>
    <row r="189" spans="1:27" ht="15" customHeight="1" outlineLevel="3">
      <c r="A189" s="7" t="e">
        <f t="shared" si="81"/>
        <v>#REF!</v>
      </c>
      <c r="B189" s="7" t="e">
        <f t="shared" si="81"/>
        <v>#REF!</v>
      </c>
      <c r="C189" s="7">
        <f t="shared" si="81"/>
        <v>7</v>
      </c>
      <c r="D189" s="7">
        <f t="shared" si="81"/>
        <v>1</v>
      </c>
      <c r="E189" s="20">
        <f t="shared" si="82"/>
        <v>5</v>
      </c>
      <c r="F189" s="7" t="e">
        <f t="shared" si="39"/>
        <v>#REF!</v>
      </c>
      <c r="G189" s="7" t="e">
        <f t="shared" si="38"/>
        <v>#REF!</v>
      </c>
      <c r="H189" s="7" t="s">
        <v>70</v>
      </c>
      <c r="I189" s="7" t="str">
        <f t="shared" si="76"/>
        <v>III. CZĘŚĆ MOSTOWA</v>
      </c>
      <c r="J189" s="7" t="str">
        <f t="shared" si="83"/>
        <v>7. Obiekt WS-6</v>
      </c>
      <c r="K189" s="7" t="str">
        <f t="shared" si="85"/>
        <v>1. DOKUMENTACJA PROJEKTOWA PODSTAWOWA Z NANIESIONYMI ZMIANAMI ORAZ DODATKOWA</v>
      </c>
      <c r="L189" s="7" t="str">
        <f t="shared" si="84"/>
        <v>5. Dokumenty dodatkowe</v>
      </c>
      <c r="M189" s="7" t="str">
        <f t="shared" si="40"/>
        <v>A. DOKUMENTACJA POWYKONAWCZA I OPERAT KOLAUDACYJNY W WERSJI PAPIEROWEJ
III. CZĘŚĆ MOSTOWA
7. Obiekt WS-6
1. DOKUMENTACJA PROJEKTOWA PODSTAWOWA Z NANIESIONYMI ZMIANAMI ORAZ DODATKOWA
5. Dokumenty dodatkowe</v>
      </c>
      <c r="N189" s="7" t="s">
        <v>150</v>
      </c>
      <c r="O189" s="45"/>
      <c r="P189" s="46"/>
      <c r="Q189" s="46"/>
      <c r="R189" s="46"/>
      <c r="S189" s="46">
        <v>5</v>
      </c>
      <c r="T189" s="47"/>
      <c r="U189" s="8" t="s">
        <v>612</v>
      </c>
      <c r="V189" s="32"/>
      <c r="W189" s="83" t="str">
        <f t="shared" si="80"/>
        <v>A.III.7.1.5.</v>
      </c>
      <c r="X189" s="73"/>
      <c r="Z189" s="18"/>
      <c r="AA189" s="40"/>
    </row>
    <row r="190" spans="1:27" ht="15" customHeight="1" outlineLevel="3">
      <c r="A190" s="7" t="e">
        <f>A189</f>
        <v>#REF!</v>
      </c>
      <c r="B190" s="7" t="e">
        <f>B189</f>
        <v>#REF!</v>
      </c>
      <c r="C190" s="7">
        <f>C189</f>
        <v>7</v>
      </c>
      <c r="D190" s="20">
        <f>R190</f>
        <v>2</v>
      </c>
      <c r="F190" s="7" t="e">
        <f t="shared" si="39"/>
        <v>#REF!</v>
      </c>
      <c r="G190" s="7" t="e">
        <f t="shared" si="38"/>
        <v>#REF!</v>
      </c>
      <c r="H190" s="7" t="s">
        <v>70</v>
      </c>
      <c r="I190" s="7" t="str">
        <f t="shared" si="76"/>
        <v>III. CZĘŚĆ MOSTOWA</v>
      </c>
      <c r="J190" s="7" t="str">
        <f t="shared" si="83"/>
        <v>7. Obiekt WS-6</v>
      </c>
      <c r="K190" s="7" t="str">
        <f>R190&amp;". "&amp;U190</f>
        <v>2. DZIENNIKI BUDOWY I KSIĄŻKI OBMIARÓW</v>
      </c>
      <c r="M190" s="7" t="str">
        <f t="shared" si="40"/>
        <v>A. DOKUMENTACJA POWYKONAWCZA I OPERAT KOLAUDACYJNY W WERSJI PAPIEROWEJ
III. CZĘŚĆ MOSTOWA
7. Obiekt WS-6
2. DZIENNIKI BUDOWY I KSIĄŻKI OBMIARÓW</v>
      </c>
      <c r="N190" s="7" t="s">
        <v>151</v>
      </c>
      <c r="O190" s="41"/>
      <c r="P190" s="42"/>
      <c r="Q190" s="42"/>
      <c r="R190" s="42">
        <v>2</v>
      </c>
      <c r="S190" s="42"/>
      <c r="T190" s="43"/>
      <c r="U190" s="48" t="s">
        <v>72</v>
      </c>
      <c r="V190" s="31"/>
      <c r="W190" s="31" t="str">
        <f t="shared" si="80"/>
        <v>A.III.7.2.</v>
      </c>
      <c r="X190" s="72"/>
      <c r="Z190" s="18"/>
      <c r="AA190" s="40"/>
    </row>
    <row r="191" spans="1:27" ht="15" customHeight="1" outlineLevel="3">
      <c r="A191" s="7" t="e">
        <f t="shared" si="81"/>
        <v>#REF!</v>
      </c>
      <c r="B191" s="7" t="e">
        <f t="shared" si="81"/>
        <v>#REF!</v>
      </c>
      <c r="C191" s="7">
        <f t="shared" si="81"/>
        <v>7</v>
      </c>
      <c r="D191" s="7">
        <f t="shared" si="81"/>
        <v>2</v>
      </c>
      <c r="E191" s="20">
        <f t="shared" ref="E191:E192" si="86">S191</f>
        <v>1</v>
      </c>
      <c r="F191" s="7" t="e">
        <f t="shared" si="39"/>
        <v>#REF!</v>
      </c>
      <c r="G191" s="7" t="e">
        <f t="shared" si="38"/>
        <v>#REF!</v>
      </c>
      <c r="H191" s="7" t="s">
        <v>70</v>
      </c>
      <c r="I191" s="7" t="str">
        <f t="shared" si="76"/>
        <v>III. CZĘŚĆ MOSTOWA</v>
      </c>
      <c r="J191" s="7" t="str">
        <f t="shared" si="83"/>
        <v>7. Obiekt WS-6</v>
      </c>
      <c r="K191" s="7" t="str">
        <f>$K$190</f>
        <v>2. DZIENNIKI BUDOWY I KSIĄŻKI OBMIARÓW</v>
      </c>
      <c r="L191" s="7" t="str">
        <f t="shared" ref="L191:L192" si="87">S191&amp;". "&amp;U191</f>
        <v>1. Dzienniki Budowy</v>
      </c>
      <c r="M191" s="7" t="str">
        <f t="shared" si="40"/>
        <v>A. DOKUMENTACJA POWYKONAWCZA I OPERAT KOLAUDACYJNY W WERSJI PAPIEROWEJ
III. CZĘŚĆ MOSTOWA
7. Obiekt WS-6
2. DZIENNIKI BUDOWY I KSIĄŻKI OBMIARÓW
1. Dzienniki Budowy</v>
      </c>
      <c r="N191" s="7" t="s">
        <v>152</v>
      </c>
      <c r="O191" s="45"/>
      <c r="P191" s="46"/>
      <c r="Q191" s="46"/>
      <c r="R191" s="46"/>
      <c r="S191" s="46">
        <v>1</v>
      </c>
      <c r="T191" s="47"/>
      <c r="U191" s="8" t="s">
        <v>28</v>
      </c>
      <c r="V191" s="32"/>
      <c r="W191" s="83" t="str">
        <f t="shared" si="80"/>
        <v>A.III.7.2.1.</v>
      </c>
      <c r="X191" s="73"/>
      <c r="Z191" s="18"/>
      <c r="AA191" s="40"/>
    </row>
    <row r="192" spans="1:27" ht="15" customHeight="1" outlineLevel="3">
      <c r="A192" s="7" t="e">
        <f t="shared" si="81"/>
        <v>#REF!</v>
      </c>
      <c r="B192" s="7" t="e">
        <f t="shared" si="81"/>
        <v>#REF!</v>
      </c>
      <c r="C192" s="7">
        <f t="shared" si="81"/>
        <v>7</v>
      </c>
      <c r="D192" s="7">
        <f t="shared" si="81"/>
        <v>2</v>
      </c>
      <c r="E192" s="20">
        <f t="shared" si="86"/>
        <v>2</v>
      </c>
      <c r="F192" s="7" t="e">
        <f t="shared" si="39"/>
        <v>#REF!</v>
      </c>
      <c r="G192" s="7" t="e">
        <f t="shared" si="38"/>
        <v>#REF!</v>
      </c>
      <c r="H192" s="7" t="s">
        <v>70</v>
      </c>
      <c r="I192" s="7" t="str">
        <f t="shared" si="76"/>
        <v>III. CZĘŚĆ MOSTOWA</v>
      </c>
      <c r="J192" s="7" t="str">
        <f t="shared" si="83"/>
        <v>7. Obiekt WS-6</v>
      </c>
      <c r="K192" s="7" t="str">
        <f>$K$190</f>
        <v>2. DZIENNIKI BUDOWY I KSIĄŻKI OBMIARÓW</v>
      </c>
      <c r="L192" s="7" t="str">
        <f t="shared" si="87"/>
        <v>2. Książki Obmiarów - wersja PDF na płycie</v>
      </c>
      <c r="M192" s="7" t="str">
        <f t="shared" si="40"/>
        <v>A. DOKUMENTACJA POWYKONAWCZA I OPERAT KOLAUDACYJNY W WERSJI PAPIEROWEJ
III. CZĘŚĆ MOSTOWA
7. Obiekt WS-6
2. DZIENNIKI BUDOWY I KSIĄŻKI OBMIARÓW
2. Książki Obmiarów - wersja PDF na płycie</v>
      </c>
      <c r="N192" s="7" t="s">
        <v>153</v>
      </c>
      <c r="O192" s="45"/>
      <c r="P192" s="46"/>
      <c r="Q192" s="46"/>
      <c r="R192" s="46"/>
      <c r="S192" s="46">
        <v>2</v>
      </c>
      <c r="T192" s="47"/>
      <c r="U192" s="8" t="s">
        <v>273</v>
      </c>
      <c r="V192" s="32"/>
      <c r="W192" s="83" t="str">
        <f t="shared" ref="W192:W255" si="88">N192</f>
        <v>A.III.7.2.2.</v>
      </c>
      <c r="X192" s="73"/>
      <c r="Z192" s="18"/>
      <c r="AA192" s="40"/>
    </row>
    <row r="193" spans="1:27" ht="15" customHeight="1" outlineLevel="3">
      <c r="A193" s="7" t="e">
        <f t="shared" si="81"/>
        <v>#REF!</v>
      </c>
      <c r="B193" s="7" t="e">
        <f t="shared" si="81"/>
        <v>#REF!</v>
      </c>
      <c r="C193" s="7">
        <f t="shared" si="81"/>
        <v>7</v>
      </c>
      <c r="D193" s="20">
        <f t="shared" ref="D193:D194" si="89">R193</f>
        <v>3</v>
      </c>
      <c r="F193" s="7" t="e">
        <f t="shared" si="39"/>
        <v>#REF!</v>
      </c>
      <c r="G193" s="7" t="e">
        <f t="shared" si="38"/>
        <v>#REF!</v>
      </c>
      <c r="H193" s="7" t="s">
        <v>70</v>
      </c>
      <c r="I193" s="7" t="str">
        <f t="shared" si="76"/>
        <v>III. CZĘŚĆ MOSTOWA</v>
      </c>
      <c r="J193" s="7" t="str">
        <f t="shared" si="83"/>
        <v>7. Obiekt WS-6</v>
      </c>
      <c r="K193" s="7" t="str">
        <f>R193&amp;". "&amp;U193</f>
        <v>3. WYNIKI POMIARÓW KONTROLNYCH ORAZ BADAŃ I OZNACZEŃ LABORATORYJNYCH, ZGODNIE Z SST I PZJ</v>
      </c>
      <c r="M193" s="7" t="str">
        <f t="shared" si="40"/>
        <v>A. DOKUMENTACJA POWYKONAWCZA I OPERAT KOLAUDACYJNY W WERSJI PAPIEROWEJ
III. CZĘŚĆ MOSTOWA
7. Obiekt WS-6
3. WYNIKI POMIARÓW KONTROLNYCH ORAZ BADAŃ I OZNACZEŃ LABORATORYJNYCH, ZGODNIE Z SST I PZJ</v>
      </c>
      <c r="N193" s="7" t="s">
        <v>154</v>
      </c>
      <c r="O193" s="41"/>
      <c r="P193" s="42"/>
      <c r="Q193" s="42"/>
      <c r="R193" s="42">
        <v>3</v>
      </c>
      <c r="S193" s="42"/>
      <c r="T193" s="43"/>
      <c r="U193" s="48" t="s">
        <v>54</v>
      </c>
      <c r="V193" s="30"/>
      <c r="W193" s="31" t="str">
        <f t="shared" si="88"/>
        <v>A.III.7.3.</v>
      </c>
      <c r="X193" s="70"/>
      <c r="Z193" s="18"/>
      <c r="AA193" s="40"/>
    </row>
    <row r="194" spans="1:27" ht="15" customHeight="1" outlineLevel="3">
      <c r="A194" s="7" t="e">
        <f t="shared" ref="A194:D209" si="90">A193</f>
        <v>#REF!</v>
      </c>
      <c r="B194" s="7" t="e">
        <f t="shared" si="90"/>
        <v>#REF!</v>
      </c>
      <c r="C194" s="7">
        <f t="shared" si="90"/>
        <v>7</v>
      </c>
      <c r="D194" s="20">
        <f t="shared" si="89"/>
        <v>4</v>
      </c>
      <c r="F194" s="7" t="e">
        <f t="shared" si="39"/>
        <v>#REF!</v>
      </c>
      <c r="G194" s="7" t="e">
        <f t="shared" si="38"/>
        <v>#REF!</v>
      </c>
      <c r="H194" s="7" t="s">
        <v>70</v>
      </c>
      <c r="I194" s="7" t="str">
        <f t="shared" si="76"/>
        <v>III. CZĘŚĆ MOSTOWA</v>
      </c>
      <c r="J194" s="7" t="str">
        <f t="shared" si="83"/>
        <v>7. Obiekt WS-6</v>
      </c>
      <c r="K194" s="7" t="str">
        <f>R194&amp;". "&amp;U194</f>
        <v>4. GEODEZYJNA INWENTARYZACJA POWYKONAWCZA</v>
      </c>
      <c r="M194" s="7" t="str">
        <f t="shared" si="40"/>
        <v>A. DOKUMENTACJA POWYKONAWCZA I OPERAT KOLAUDACYJNY W WERSJI PAPIEROWEJ
III. CZĘŚĆ MOSTOWA
7. Obiekt WS-6
4. GEODEZYJNA INWENTARYZACJA POWYKONAWCZA</v>
      </c>
      <c r="N194" s="7" t="s">
        <v>155</v>
      </c>
      <c r="O194" s="41"/>
      <c r="P194" s="42"/>
      <c r="Q194" s="42"/>
      <c r="R194" s="42">
        <v>4</v>
      </c>
      <c r="S194" s="42"/>
      <c r="T194" s="43"/>
      <c r="U194" s="48" t="s">
        <v>59</v>
      </c>
      <c r="V194" s="30"/>
      <c r="W194" s="31" t="str">
        <f t="shared" si="88"/>
        <v>A.III.7.4.</v>
      </c>
      <c r="X194" s="70"/>
      <c r="Z194" s="18"/>
      <c r="AA194" s="40"/>
    </row>
    <row r="195" spans="1:27" ht="15" customHeight="1" outlineLevel="2">
      <c r="A195" s="7" t="e">
        <f t="shared" si="90"/>
        <v>#REF!</v>
      </c>
      <c r="B195" s="7" t="e">
        <f t="shared" si="90"/>
        <v>#REF!</v>
      </c>
      <c r="C195" s="20">
        <f>Q195</f>
        <v>8</v>
      </c>
      <c r="F195" s="7" t="e">
        <f t="shared" si="39"/>
        <v>#REF!</v>
      </c>
      <c r="G195" s="7" t="e">
        <f t="shared" si="38"/>
        <v>#REF!</v>
      </c>
      <c r="H195" s="7" t="s">
        <v>70</v>
      </c>
      <c r="I195" s="7" t="str">
        <f t="shared" si="76"/>
        <v>III. CZĘŚĆ MOSTOWA</v>
      </c>
      <c r="J195" s="7" t="str">
        <f>Q195&amp;". "&amp;U195</f>
        <v>8. Obiekt WD-7</v>
      </c>
      <c r="M195" s="7" t="str">
        <f t="shared" si="40"/>
        <v>A. DOKUMENTACJA POWYKONAWCZA I OPERAT KOLAUDACYJNY W WERSJI PAPIEROWEJ
III. CZĘŚĆ MOSTOWA
8. Obiekt WD-7</v>
      </c>
      <c r="N195" s="7" t="s">
        <v>156</v>
      </c>
      <c r="O195" s="121"/>
      <c r="P195" s="119"/>
      <c r="Q195" s="119">
        <v>8</v>
      </c>
      <c r="R195" s="119"/>
      <c r="S195" s="119"/>
      <c r="T195" s="120"/>
      <c r="U195" s="121" t="s">
        <v>294</v>
      </c>
      <c r="V195" s="124"/>
      <c r="W195" s="124" t="str">
        <f t="shared" si="88"/>
        <v>A.III.8.</v>
      </c>
      <c r="X195" s="71"/>
      <c r="Z195" s="18"/>
      <c r="AA195" s="40"/>
    </row>
    <row r="196" spans="1:27" ht="15" customHeight="1" outlineLevel="3">
      <c r="A196" s="7" t="e">
        <f t="shared" si="90"/>
        <v>#REF!</v>
      </c>
      <c r="B196" s="7" t="e">
        <f t="shared" si="90"/>
        <v>#REF!</v>
      </c>
      <c r="C196" s="7">
        <f t="shared" si="90"/>
        <v>8</v>
      </c>
      <c r="D196" s="20">
        <f>R196</f>
        <v>1</v>
      </c>
      <c r="F196" s="7" t="e">
        <f t="shared" si="39"/>
        <v>#REF!</v>
      </c>
      <c r="G196" s="7" t="e">
        <f t="shared" si="38"/>
        <v>#REF!</v>
      </c>
      <c r="H196" s="7" t="s">
        <v>70</v>
      </c>
      <c r="I196" s="7" t="str">
        <f t="shared" si="76"/>
        <v>III. CZĘŚĆ MOSTOWA</v>
      </c>
      <c r="J196" s="7" t="str">
        <f>$J$195</f>
        <v>8. Obiekt WD-7</v>
      </c>
      <c r="K196" s="7" t="str">
        <f>R196&amp;". "&amp;U196</f>
        <v>1. DOKUMENTACJA PROJEKTOWA PODSTAWOWA Z NANIESIONYMI ZMIANAMI ORAZ DODATKOWA</v>
      </c>
      <c r="M196" s="7" t="str">
        <f t="shared" si="40"/>
        <v>A. DOKUMENTACJA POWYKONAWCZA I OPERAT KOLAUDACYJNY W WERSJI PAPIEROWEJ
III. CZĘŚĆ MOSTOWA
8. Obiekt WD-7
1. DOKUMENTACJA PROJEKTOWA PODSTAWOWA Z NANIESIONYMI ZMIANAMI ORAZ DODATKOWA</v>
      </c>
      <c r="N196" s="7" t="s">
        <v>157</v>
      </c>
      <c r="O196" s="41"/>
      <c r="P196" s="42"/>
      <c r="Q196" s="42"/>
      <c r="R196" s="42">
        <v>1</v>
      </c>
      <c r="S196" s="42"/>
      <c r="T196" s="43"/>
      <c r="U196" s="48" t="s">
        <v>51</v>
      </c>
      <c r="V196" s="31"/>
      <c r="W196" s="31" t="str">
        <f t="shared" si="88"/>
        <v>A.III.8.1.</v>
      </c>
      <c r="X196" s="72"/>
      <c r="Z196" s="18"/>
      <c r="AA196" s="40"/>
    </row>
    <row r="197" spans="1:27" ht="15" customHeight="1" outlineLevel="3">
      <c r="A197" s="7" t="e">
        <f t="shared" si="90"/>
        <v>#REF!</v>
      </c>
      <c r="B197" s="7" t="e">
        <f t="shared" si="90"/>
        <v>#REF!</v>
      </c>
      <c r="C197" s="7">
        <f t="shared" si="90"/>
        <v>8</v>
      </c>
      <c r="D197" s="7">
        <f t="shared" si="90"/>
        <v>1</v>
      </c>
      <c r="E197" s="20">
        <f t="shared" ref="E197:E201" si="91">S197</f>
        <v>1</v>
      </c>
      <c r="F197" s="7" t="e">
        <f t="shared" si="39"/>
        <v>#REF!</v>
      </c>
      <c r="G197" s="7" t="e">
        <f t="shared" si="38"/>
        <v>#REF!</v>
      </c>
      <c r="H197" s="7" t="s">
        <v>70</v>
      </c>
      <c r="I197" s="7" t="str">
        <f t="shared" si="76"/>
        <v>III. CZĘŚĆ MOSTOWA</v>
      </c>
      <c r="J197" s="7" t="str">
        <f t="shared" ref="J197:J206" si="92">$J$195</f>
        <v>8. Obiekt WD-7</v>
      </c>
      <c r="K197" s="7" t="str">
        <f>$K$196</f>
        <v>1. DOKUMENTACJA PROJEKTOWA PODSTAWOWA Z NANIESIONYMI ZMIANAMI ORAZ DODATKOWA</v>
      </c>
      <c r="L197" s="7" t="str">
        <f t="shared" ref="L197:L201" si="93">S197&amp;". "&amp;U197</f>
        <v>1. Projekt Budowlany z naniesionymi zmianami</v>
      </c>
      <c r="M197" s="7" t="str">
        <f t="shared" si="40"/>
        <v>A. DOKUMENTACJA POWYKONAWCZA I OPERAT KOLAUDACYJNY W WERSJI PAPIEROWEJ
III. CZĘŚĆ MOSTOWA
8. Obiekt WD-7
1. DOKUMENTACJA PROJEKTOWA PODSTAWOWA Z NANIESIONYMI ZMIANAMI ORAZ DODATKOWA
1. Projekt Budowlany z naniesionymi zmianami</v>
      </c>
      <c r="N197" s="7" t="s">
        <v>158</v>
      </c>
      <c r="O197" s="45"/>
      <c r="P197" s="46"/>
      <c r="Q197" s="46"/>
      <c r="R197" s="46"/>
      <c r="S197" s="46">
        <v>1</v>
      </c>
      <c r="T197" s="47"/>
      <c r="U197" s="8" t="s">
        <v>3</v>
      </c>
      <c r="V197" s="32"/>
      <c r="W197" s="83" t="str">
        <f t="shared" si="88"/>
        <v>A.III.8.1.1.</v>
      </c>
      <c r="X197" s="73"/>
      <c r="Z197" s="18"/>
      <c r="AA197" s="40"/>
    </row>
    <row r="198" spans="1:27" ht="15" customHeight="1" outlineLevel="3">
      <c r="A198" s="7" t="e">
        <f t="shared" si="90"/>
        <v>#REF!</v>
      </c>
      <c r="B198" s="7" t="e">
        <f t="shared" si="90"/>
        <v>#REF!</v>
      </c>
      <c r="C198" s="7">
        <f t="shared" si="90"/>
        <v>8</v>
      </c>
      <c r="D198" s="7">
        <f t="shared" si="90"/>
        <v>1</v>
      </c>
      <c r="E198" s="20">
        <f t="shared" si="91"/>
        <v>2</v>
      </c>
      <c r="F198" s="7" t="e">
        <f t="shared" si="39"/>
        <v>#REF!</v>
      </c>
      <c r="G198" s="7" t="e">
        <f t="shared" si="38"/>
        <v>#REF!</v>
      </c>
      <c r="H198" s="7" t="s">
        <v>70</v>
      </c>
      <c r="I198" s="7" t="str">
        <f t="shared" si="76"/>
        <v>III. CZĘŚĆ MOSTOWA</v>
      </c>
      <c r="J198" s="7" t="str">
        <f t="shared" si="92"/>
        <v>8. Obiekt WD-7</v>
      </c>
      <c r="K198" s="7" t="str">
        <f t="shared" ref="K198:K201" si="94">$K$196</f>
        <v>1. DOKUMENTACJA PROJEKTOWA PODSTAWOWA Z NANIESIONYMI ZMIANAMI ORAZ DODATKOWA</v>
      </c>
      <c r="L198" s="7" t="str">
        <f t="shared" si="93"/>
        <v>2. Projekt Wykonawczy</v>
      </c>
      <c r="M198" s="7" t="str">
        <f t="shared" si="40"/>
        <v>A. DOKUMENTACJA POWYKONAWCZA I OPERAT KOLAUDACYJNY W WERSJI PAPIEROWEJ
III. CZĘŚĆ MOSTOWA
8. Obiekt WD-7
1. DOKUMENTACJA PROJEKTOWA PODSTAWOWA Z NANIESIONYMI ZMIANAMI ORAZ DODATKOWA
2. Projekt Wykonawczy</v>
      </c>
      <c r="N198" s="7" t="s">
        <v>159</v>
      </c>
      <c r="O198" s="45"/>
      <c r="P198" s="46"/>
      <c r="Q198" s="46"/>
      <c r="R198" s="46"/>
      <c r="S198" s="46">
        <v>2</v>
      </c>
      <c r="T198" s="47"/>
      <c r="U198" s="8" t="s">
        <v>0</v>
      </c>
      <c r="V198" s="32"/>
      <c r="W198" s="83" t="str">
        <f t="shared" si="88"/>
        <v>A.III.8.1.2.</v>
      </c>
      <c r="X198" s="73"/>
      <c r="Z198" s="18"/>
      <c r="AA198" s="40"/>
    </row>
    <row r="199" spans="1:27" ht="15" customHeight="1" outlineLevel="3">
      <c r="A199" s="7" t="e">
        <f t="shared" si="90"/>
        <v>#REF!</v>
      </c>
      <c r="B199" s="7" t="e">
        <f t="shared" si="90"/>
        <v>#REF!</v>
      </c>
      <c r="C199" s="7">
        <f t="shared" si="90"/>
        <v>8</v>
      </c>
      <c r="D199" s="7">
        <f t="shared" si="90"/>
        <v>1</v>
      </c>
      <c r="E199" s="20">
        <f t="shared" si="91"/>
        <v>3</v>
      </c>
      <c r="F199" s="7" t="e">
        <f t="shared" si="39"/>
        <v>#REF!</v>
      </c>
      <c r="G199" s="7" t="e">
        <f t="shared" si="38"/>
        <v>#REF!</v>
      </c>
      <c r="H199" s="7" t="s">
        <v>70</v>
      </c>
      <c r="I199" s="7" t="str">
        <f t="shared" si="76"/>
        <v>III. CZĘŚĆ MOSTOWA</v>
      </c>
      <c r="J199" s="7" t="str">
        <f t="shared" si="92"/>
        <v>8. Obiekt WD-7</v>
      </c>
      <c r="K199" s="7" t="str">
        <f t="shared" si="94"/>
        <v>1. DOKUMENTACJA PROJEKTOWA PODSTAWOWA Z NANIESIONYMI ZMIANAMI ORAZ DODATKOWA</v>
      </c>
      <c r="L199" s="7" t="str">
        <f t="shared" si="93"/>
        <v>3. Karty Nadzoru Autorskiego</v>
      </c>
      <c r="M199" s="7" t="str">
        <f t="shared" si="40"/>
        <v>A. DOKUMENTACJA POWYKONAWCZA I OPERAT KOLAUDACYJNY W WERSJI PAPIEROWEJ
III. CZĘŚĆ MOSTOWA
8. Obiekt WD-7
1. DOKUMENTACJA PROJEKTOWA PODSTAWOWA Z NANIESIONYMI ZMIANAMI ORAZ DODATKOWA
3. Karty Nadzoru Autorskiego</v>
      </c>
      <c r="N199" s="7" t="s">
        <v>160</v>
      </c>
      <c r="O199" s="45"/>
      <c r="P199" s="46"/>
      <c r="Q199" s="46"/>
      <c r="R199" s="46"/>
      <c r="S199" s="46">
        <v>3</v>
      </c>
      <c r="T199" s="47"/>
      <c r="U199" s="8" t="s">
        <v>21</v>
      </c>
      <c r="V199" s="32"/>
      <c r="W199" s="83" t="str">
        <f t="shared" si="88"/>
        <v>A.III.8.1.3.</v>
      </c>
      <c r="X199" s="73"/>
      <c r="Z199" s="18"/>
      <c r="AA199" s="40"/>
    </row>
    <row r="200" spans="1:27" ht="15" customHeight="1" outlineLevel="3">
      <c r="A200" s="7" t="e">
        <f t="shared" si="90"/>
        <v>#REF!</v>
      </c>
      <c r="B200" s="7" t="e">
        <f t="shared" si="90"/>
        <v>#REF!</v>
      </c>
      <c r="C200" s="7">
        <f t="shared" si="90"/>
        <v>8</v>
      </c>
      <c r="D200" s="7">
        <f t="shared" si="90"/>
        <v>1</v>
      </c>
      <c r="E200" s="20">
        <f t="shared" si="91"/>
        <v>4</v>
      </c>
      <c r="F200" s="7" t="e">
        <f t="shared" si="39"/>
        <v>#REF!</v>
      </c>
      <c r="G200" s="7" t="e">
        <f t="shared" si="38"/>
        <v>#REF!</v>
      </c>
      <c r="H200" s="7" t="s">
        <v>70</v>
      </c>
      <c r="I200" s="7" t="str">
        <f t="shared" si="76"/>
        <v>III. CZĘŚĆ MOSTOWA</v>
      </c>
      <c r="J200" s="7" t="str">
        <f t="shared" si="92"/>
        <v>8. Obiekt WD-7</v>
      </c>
      <c r="K200" s="7" t="str">
        <f t="shared" si="94"/>
        <v>1. DOKUMENTACJA PROJEKTOWA PODSTAWOWA Z NANIESIONYMI ZMIANAMI ORAZ DODATKOWA</v>
      </c>
      <c r="L200" s="7" t="str">
        <f t="shared" si="93"/>
        <v>4. Projekty technologiczne</v>
      </c>
      <c r="M200" s="7" t="str">
        <f t="shared" si="40"/>
        <v>A. DOKUMENTACJA POWYKONAWCZA I OPERAT KOLAUDACYJNY W WERSJI PAPIEROWEJ
III. CZĘŚĆ MOSTOWA
8. Obiekt WD-7
1. DOKUMENTACJA PROJEKTOWA PODSTAWOWA Z NANIESIONYMI ZMIANAMI ORAZ DODATKOWA
4. Projekty technologiczne</v>
      </c>
      <c r="N200" s="7" t="s">
        <v>161</v>
      </c>
      <c r="O200" s="45"/>
      <c r="P200" s="46"/>
      <c r="Q200" s="46"/>
      <c r="R200" s="46"/>
      <c r="S200" s="46">
        <v>4</v>
      </c>
      <c r="T200" s="47"/>
      <c r="U200" s="8" t="s">
        <v>27</v>
      </c>
      <c r="V200" s="32"/>
      <c r="W200" s="83" t="str">
        <f t="shared" si="88"/>
        <v>A.III.8.1.4.</v>
      </c>
      <c r="X200" s="73"/>
      <c r="Z200" s="18"/>
      <c r="AA200" s="40"/>
    </row>
    <row r="201" spans="1:27" ht="15" customHeight="1" outlineLevel="3">
      <c r="A201" s="7" t="e">
        <f t="shared" si="90"/>
        <v>#REF!</v>
      </c>
      <c r="B201" s="7" t="e">
        <f t="shared" si="90"/>
        <v>#REF!</v>
      </c>
      <c r="C201" s="7">
        <f t="shared" si="90"/>
        <v>8</v>
      </c>
      <c r="D201" s="7">
        <f t="shared" si="90"/>
        <v>1</v>
      </c>
      <c r="E201" s="20">
        <f t="shared" si="91"/>
        <v>5</v>
      </c>
      <c r="F201" s="7" t="e">
        <f t="shared" si="39"/>
        <v>#REF!</v>
      </c>
      <c r="G201" s="7" t="e">
        <f t="shared" si="38"/>
        <v>#REF!</v>
      </c>
      <c r="H201" s="7" t="s">
        <v>70</v>
      </c>
      <c r="I201" s="7" t="str">
        <f t="shared" si="76"/>
        <v>III. CZĘŚĆ MOSTOWA</v>
      </c>
      <c r="J201" s="7" t="str">
        <f t="shared" si="92"/>
        <v>8. Obiekt WD-7</v>
      </c>
      <c r="K201" s="7" t="str">
        <f t="shared" si="94"/>
        <v>1. DOKUMENTACJA PROJEKTOWA PODSTAWOWA Z NANIESIONYMI ZMIANAMI ORAZ DODATKOWA</v>
      </c>
      <c r="L201" s="7" t="str">
        <f t="shared" si="93"/>
        <v>5. Dokumenty dodatkowe</v>
      </c>
      <c r="M201" s="7" t="str">
        <f t="shared" si="40"/>
        <v>A. DOKUMENTACJA POWYKONAWCZA I OPERAT KOLAUDACYJNY W WERSJI PAPIEROWEJ
III. CZĘŚĆ MOSTOWA
8. Obiekt WD-7
1. DOKUMENTACJA PROJEKTOWA PODSTAWOWA Z NANIESIONYMI ZMIANAMI ORAZ DODATKOWA
5. Dokumenty dodatkowe</v>
      </c>
      <c r="N201" s="7" t="s">
        <v>162</v>
      </c>
      <c r="O201" s="45"/>
      <c r="P201" s="46"/>
      <c r="Q201" s="46"/>
      <c r="R201" s="46"/>
      <c r="S201" s="46">
        <v>5</v>
      </c>
      <c r="T201" s="47"/>
      <c r="U201" s="8" t="s">
        <v>612</v>
      </c>
      <c r="V201" s="32"/>
      <c r="W201" s="83" t="str">
        <f t="shared" si="88"/>
        <v>A.III.8.1.5.</v>
      </c>
      <c r="X201" s="73"/>
      <c r="Z201" s="18"/>
      <c r="AA201" s="40"/>
    </row>
    <row r="202" spans="1:27" ht="15" customHeight="1" outlineLevel="3">
      <c r="A202" s="7" t="e">
        <f t="shared" si="90"/>
        <v>#REF!</v>
      </c>
      <c r="B202" s="7" t="e">
        <f t="shared" si="90"/>
        <v>#REF!</v>
      </c>
      <c r="C202" s="7">
        <f t="shared" si="90"/>
        <v>8</v>
      </c>
      <c r="D202" s="20">
        <f>R202</f>
        <v>2</v>
      </c>
      <c r="F202" s="7" t="e">
        <f t="shared" si="39"/>
        <v>#REF!</v>
      </c>
      <c r="G202" s="7" t="e">
        <f t="shared" si="38"/>
        <v>#REF!</v>
      </c>
      <c r="H202" s="7" t="s">
        <v>70</v>
      </c>
      <c r="I202" s="7" t="str">
        <f t="shared" si="76"/>
        <v>III. CZĘŚĆ MOSTOWA</v>
      </c>
      <c r="J202" s="7" t="str">
        <f t="shared" si="92"/>
        <v>8. Obiekt WD-7</v>
      </c>
      <c r="K202" s="7" t="str">
        <f>R202&amp;". "&amp;U202</f>
        <v>2. DZIENNIKI BUDOWY I KSIĄŻKI OBMIARÓW</v>
      </c>
      <c r="M202" s="7" t="str">
        <f t="shared" si="40"/>
        <v>A. DOKUMENTACJA POWYKONAWCZA I OPERAT KOLAUDACYJNY W WERSJI PAPIEROWEJ
III. CZĘŚĆ MOSTOWA
8. Obiekt WD-7
2. DZIENNIKI BUDOWY I KSIĄŻKI OBMIARÓW</v>
      </c>
      <c r="N202" s="7" t="s">
        <v>163</v>
      </c>
      <c r="O202" s="41"/>
      <c r="P202" s="42"/>
      <c r="Q202" s="42"/>
      <c r="R202" s="42">
        <v>2</v>
      </c>
      <c r="S202" s="42"/>
      <c r="T202" s="43"/>
      <c r="U202" s="48" t="s">
        <v>72</v>
      </c>
      <c r="V202" s="31"/>
      <c r="W202" s="31" t="str">
        <f t="shared" si="88"/>
        <v>A.III.8.2.</v>
      </c>
      <c r="X202" s="72"/>
      <c r="Z202" s="18"/>
      <c r="AA202" s="40"/>
    </row>
    <row r="203" spans="1:27" ht="15" customHeight="1" outlineLevel="3">
      <c r="A203" s="7" t="e">
        <f t="shared" si="90"/>
        <v>#REF!</v>
      </c>
      <c r="B203" s="7" t="e">
        <f t="shared" si="90"/>
        <v>#REF!</v>
      </c>
      <c r="C203" s="7">
        <f t="shared" si="90"/>
        <v>8</v>
      </c>
      <c r="D203" s="7">
        <f t="shared" si="90"/>
        <v>2</v>
      </c>
      <c r="E203" s="20">
        <f t="shared" ref="E203:E204" si="95">S203</f>
        <v>1</v>
      </c>
      <c r="F203" s="7" t="e">
        <f t="shared" si="39"/>
        <v>#REF!</v>
      </c>
      <c r="G203" s="7" t="e">
        <f t="shared" si="38"/>
        <v>#REF!</v>
      </c>
      <c r="H203" s="7" t="s">
        <v>70</v>
      </c>
      <c r="I203" s="7" t="str">
        <f t="shared" si="76"/>
        <v>III. CZĘŚĆ MOSTOWA</v>
      </c>
      <c r="J203" s="7" t="str">
        <f t="shared" si="92"/>
        <v>8. Obiekt WD-7</v>
      </c>
      <c r="K203" s="7" t="str">
        <f>$K$202</f>
        <v>2. DZIENNIKI BUDOWY I KSIĄŻKI OBMIARÓW</v>
      </c>
      <c r="L203" s="7" t="str">
        <f t="shared" ref="L203:L204" si="96">S203&amp;". "&amp;U203</f>
        <v>1. Dzienniki Budowy</v>
      </c>
      <c r="M203" s="7" t="str">
        <f t="shared" si="40"/>
        <v>A. DOKUMENTACJA POWYKONAWCZA I OPERAT KOLAUDACYJNY W WERSJI PAPIEROWEJ
III. CZĘŚĆ MOSTOWA
8. Obiekt WD-7
2. DZIENNIKI BUDOWY I KSIĄŻKI OBMIARÓW
1. Dzienniki Budowy</v>
      </c>
      <c r="N203" s="7" t="s">
        <v>164</v>
      </c>
      <c r="O203" s="45"/>
      <c r="P203" s="46"/>
      <c r="Q203" s="46"/>
      <c r="R203" s="46"/>
      <c r="S203" s="46">
        <v>1</v>
      </c>
      <c r="T203" s="47"/>
      <c r="U203" s="8" t="s">
        <v>28</v>
      </c>
      <c r="V203" s="32"/>
      <c r="W203" s="83" t="str">
        <f t="shared" si="88"/>
        <v>A.III.8.2.1.</v>
      </c>
      <c r="X203" s="73"/>
      <c r="Z203" s="18"/>
      <c r="AA203" s="40"/>
    </row>
    <row r="204" spans="1:27" ht="15" customHeight="1" outlineLevel="3">
      <c r="A204" s="7" t="e">
        <f t="shared" si="90"/>
        <v>#REF!</v>
      </c>
      <c r="B204" s="7" t="e">
        <f t="shared" si="90"/>
        <v>#REF!</v>
      </c>
      <c r="C204" s="7">
        <f t="shared" si="90"/>
        <v>8</v>
      </c>
      <c r="D204" s="7">
        <f t="shared" si="90"/>
        <v>2</v>
      </c>
      <c r="E204" s="20">
        <f t="shared" si="95"/>
        <v>2</v>
      </c>
      <c r="F204" s="7" t="e">
        <f t="shared" si="39"/>
        <v>#REF!</v>
      </c>
      <c r="G204" s="7" t="e">
        <f t="shared" si="38"/>
        <v>#REF!</v>
      </c>
      <c r="H204" s="7" t="s">
        <v>70</v>
      </c>
      <c r="I204" s="7" t="str">
        <f t="shared" si="76"/>
        <v>III. CZĘŚĆ MOSTOWA</v>
      </c>
      <c r="J204" s="7" t="str">
        <f t="shared" si="92"/>
        <v>8. Obiekt WD-7</v>
      </c>
      <c r="K204" s="7" t="str">
        <f>$K$202</f>
        <v>2. DZIENNIKI BUDOWY I KSIĄŻKI OBMIARÓW</v>
      </c>
      <c r="L204" s="7" t="str">
        <f t="shared" si="96"/>
        <v>2. Książki Obmiarów - wersja PDF na płycie</v>
      </c>
      <c r="M204" s="7" t="str">
        <f t="shared" si="40"/>
        <v>A. DOKUMENTACJA POWYKONAWCZA I OPERAT KOLAUDACYJNY W WERSJI PAPIEROWEJ
III. CZĘŚĆ MOSTOWA
8. Obiekt WD-7
2. DZIENNIKI BUDOWY I KSIĄŻKI OBMIARÓW
2. Książki Obmiarów - wersja PDF na płycie</v>
      </c>
      <c r="N204" s="7" t="s">
        <v>165</v>
      </c>
      <c r="O204" s="45"/>
      <c r="P204" s="46"/>
      <c r="Q204" s="46"/>
      <c r="R204" s="46"/>
      <c r="S204" s="46">
        <v>2</v>
      </c>
      <c r="T204" s="47"/>
      <c r="U204" s="8" t="s">
        <v>273</v>
      </c>
      <c r="V204" s="32"/>
      <c r="W204" s="83" t="str">
        <f t="shared" si="88"/>
        <v>A.III.8.2.2.</v>
      </c>
      <c r="X204" s="73"/>
      <c r="Z204" s="18"/>
      <c r="AA204" s="40"/>
    </row>
    <row r="205" spans="1:27" ht="15" customHeight="1" outlineLevel="3">
      <c r="A205" s="7" t="e">
        <f t="shared" si="90"/>
        <v>#REF!</v>
      </c>
      <c r="B205" s="7" t="e">
        <f t="shared" si="90"/>
        <v>#REF!</v>
      </c>
      <c r="C205" s="7">
        <f t="shared" si="90"/>
        <v>8</v>
      </c>
      <c r="D205" s="20">
        <f t="shared" ref="D205:D206" si="97">R205</f>
        <v>3</v>
      </c>
      <c r="F205" s="7" t="e">
        <f t="shared" si="39"/>
        <v>#REF!</v>
      </c>
      <c r="G205" s="7" t="e">
        <f t="shared" si="38"/>
        <v>#REF!</v>
      </c>
      <c r="H205" s="7" t="s">
        <v>70</v>
      </c>
      <c r="I205" s="7" t="str">
        <f t="shared" si="76"/>
        <v>III. CZĘŚĆ MOSTOWA</v>
      </c>
      <c r="J205" s="7" t="str">
        <f t="shared" si="92"/>
        <v>8. Obiekt WD-7</v>
      </c>
      <c r="K205" s="7" t="str">
        <f>R205&amp;". "&amp;U205</f>
        <v>3. WYNIKI POMIARÓW KONTROLNYCH ORAZ BADAŃ I OZNACZEŃ LABORATORYJNYCH, ZGODNIE Z SST I PZJ</v>
      </c>
      <c r="M205" s="7" t="str">
        <f t="shared" si="40"/>
        <v>A. DOKUMENTACJA POWYKONAWCZA I OPERAT KOLAUDACYJNY W WERSJI PAPIEROWEJ
III. CZĘŚĆ MOSTOWA
8. Obiekt WD-7
3. WYNIKI POMIARÓW KONTROLNYCH ORAZ BADAŃ I OZNACZEŃ LABORATORYJNYCH, ZGODNIE Z SST I PZJ</v>
      </c>
      <c r="N205" s="7" t="s">
        <v>166</v>
      </c>
      <c r="O205" s="41"/>
      <c r="P205" s="42"/>
      <c r="Q205" s="42"/>
      <c r="R205" s="42">
        <v>3</v>
      </c>
      <c r="S205" s="42"/>
      <c r="T205" s="43"/>
      <c r="U205" s="48" t="s">
        <v>54</v>
      </c>
      <c r="V205" s="30"/>
      <c r="W205" s="31" t="str">
        <f t="shared" si="88"/>
        <v>A.III.8.3.</v>
      </c>
      <c r="X205" s="70"/>
      <c r="Z205" s="18"/>
      <c r="AA205" s="40"/>
    </row>
    <row r="206" spans="1:27" ht="15" customHeight="1" outlineLevel="3">
      <c r="A206" s="7" t="e">
        <f t="shared" si="90"/>
        <v>#REF!</v>
      </c>
      <c r="B206" s="7" t="e">
        <f t="shared" si="90"/>
        <v>#REF!</v>
      </c>
      <c r="C206" s="7">
        <f t="shared" si="90"/>
        <v>8</v>
      </c>
      <c r="D206" s="20">
        <f t="shared" si="97"/>
        <v>4</v>
      </c>
      <c r="F206" s="7" t="e">
        <f t="shared" si="39"/>
        <v>#REF!</v>
      </c>
      <c r="G206" s="7" t="e">
        <f t="shared" si="38"/>
        <v>#REF!</v>
      </c>
      <c r="H206" s="7" t="s">
        <v>70</v>
      </c>
      <c r="I206" s="7" t="str">
        <f t="shared" si="76"/>
        <v>III. CZĘŚĆ MOSTOWA</v>
      </c>
      <c r="J206" s="7" t="str">
        <f t="shared" si="92"/>
        <v>8. Obiekt WD-7</v>
      </c>
      <c r="K206" s="7" t="str">
        <f>R206&amp;". "&amp;U206</f>
        <v>4. GEODEZYJNA INWENTARYZACJA POWYKONAWCZA</v>
      </c>
      <c r="M206" s="7" t="str">
        <f t="shared" si="40"/>
        <v>A. DOKUMENTACJA POWYKONAWCZA I OPERAT KOLAUDACYJNY W WERSJI PAPIEROWEJ
III. CZĘŚĆ MOSTOWA
8. Obiekt WD-7
4. GEODEZYJNA INWENTARYZACJA POWYKONAWCZA</v>
      </c>
      <c r="N206" s="7" t="s">
        <v>167</v>
      </c>
      <c r="O206" s="41"/>
      <c r="P206" s="42"/>
      <c r="Q206" s="42"/>
      <c r="R206" s="42">
        <v>4</v>
      </c>
      <c r="S206" s="42"/>
      <c r="T206" s="43"/>
      <c r="U206" s="48" t="s">
        <v>59</v>
      </c>
      <c r="V206" s="30"/>
      <c r="W206" s="31" t="str">
        <f t="shared" si="88"/>
        <v>A.III.8.4.</v>
      </c>
      <c r="X206" s="70"/>
      <c r="Z206" s="18"/>
      <c r="AA206" s="40"/>
    </row>
    <row r="207" spans="1:27" ht="15" customHeight="1" outlineLevel="2">
      <c r="A207" s="7" t="e">
        <f t="shared" si="90"/>
        <v>#REF!</v>
      </c>
      <c r="B207" s="7" t="e">
        <f t="shared" si="90"/>
        <v>#REF!</v>
      </c>
      <c r="C207" s="20">
        <f>Q207</f>
        <v>9</v>
      </c>
      <c r="F207" s="7" t="e">
        <f t="shared" si="39"/>
        <v>#REF!</v>
      </c>
      <c r="G207" s="7" t="e">
        <f t="shared" si="38"/>
        <v>#REF!</v>
      </c>
      <c r="H207" s="7" t="s">
        <v>70</v>
      </c>
      <c r="I207" s="7" t="str">
        <f t="shared" si="76"/>
        <v>III. CZĘŚĆ MOSTOWA</v>
      </c>
      <c r="J207" s="7" t="str">
        <f>Q207&amp;". "&amp;U207</f>
        <v>9. Obiekt WD-8</v>
      </c>
      <c r="M207" s="7" t="str">
        <f t="shared" si="40"/>
        <v>A. DOKUMENTACJA POWYKONAWCZA I OPERAT KOLAUDACYJNY W WERSJI PAPIEROWEJ
III. CZĘŚĆ MOSTOWA
9. Obiekt WD-8</v>
      </c>
      <c r="N207" s="7" t="s">
        <v>132</v>
      </c>
      <c r="O207" s="121"/>
      <c r="P207" s="119"/>
      <c r="Q207" s="119">
        <v>9</v>
      </c>
      <c r="R207" s="119"/>
      <c r="S207" s="119"/>
      <c r="T207" s="120"/>
      <c r="U207" s="121" t="s">
        <v>293</v>
      </c>
      <c r="V207" s="124"/>
      <c r="W207" s="124" t="str">
        <f t="shared" si="88"/>
        <v>A.III.9.</v>
      </c>
      <c r="X207" s="71"/>
      <c r="Z207" s="18"/>
      <c r="AA207" s="40"/>
    </row>
    <row r="208" spans="1:27" ht="15" customHeight="1" outlineLevel="3">
      <c r="A208" s="7" t="e">
        <f t="shared" si="90"/>
        <v>#REF!</v>
      </c>
      <c r="B208" s="7" t="e">
        <f t="shared" si="90"/>
        <v>#REF!</v>
      </c>
      <c r="C208" s="7">
        <f t="shared" si="90"/>
        <v>9</v>
      </c>
      <c r="D208" s="20">
        <f>R208</f>
        <v>1</v>
      </c>
      <c r="F208" s="7" t="e">
        <f t="shared" si="39"/>
        <v>#REF!</v>
      </c>
      <c r="G208" s="7" t="e">
        <f t="shared" si="38"/>
        <v>#REF!</v>
      </c>
      <c r="H208" s="7" t="s">
        <v>70</v>
      </c>
      <c r="I208" s="7" t="str">
        <f t="shared" si="76"/>
        <v>III. CZĘŚĆ MOSTOWA</v>
      </c>
      <c r="J208" s="7" t="str">
        <f>$J$207</f>
        <v>9. Obiekt WD-8</v>
      </c>
      <c r="K208" s="7" t="str">
        <f>R208&amp;". "&amp;U208</f>
        <v>1. DOKUMENTACJA PROJEKTOWA PODSTAWOWA Z NANIESIONYMI ZMIANAMI ORAZ DODATKOWA</v>
      </c>
      <c r="M208" s="7" t="str">
        <f t="shared" si="40"/>
        <v>A. DOKUMENTACJA POWYKONAWCZA I OPERAT KOLAUDACYJNY W WERSJI PAPIEROWEJ
III. CZĘŚĆ MOSTOWA
9. Obiekt WD-8
1. DOKUMENTACJA PROJEKTOWA PODSTAWOWA Z NANIESIONYMI ZMIANAMI ORAZ DODATKOWA</v>
      </c>
      <c r="N208" s="7" t="s">
        <v>168</v>
      </c>
      <c r="O208" s="41"/>
      <c r="P208" s="42"/>
      <c r="Q208" s="42"/>
      <c r="R208" s="42">
        <v>1</v>
      </c>
      <c r="S208" s="42"/>
      <c r="T208" s="43"/>
      <c r="U208" s="48" t="s">
        <v>51</v>
      </c>
      <c r="V208" s="31"/>
      <c r="W208" s="31" t="str">
        <f t="shared" si="88"/>
        <v>A.III.9.1.</v>
      </c>
      <c r="X208" s="72"/>
      <c r="Z208" s="18"/>
      <c r="AA208" s="40"/>
    </row>
    <row r="209" spans="1:27" ht="15" customHeight="1" outlineLevel="3">
      <c r="A209" s="7" t="e">
        <f t="shared" si="90"/>
        <v>#REF!</v>
      </c>
      <c r="B209" s="7" t="e">
        <f t="shared" si="90"/>
        <v>#REF!</v>
      </c>
      <c r="C209" s="7">
        <f t="shared" si="90"/>
        <v>9</v>
      </c>
      <c r="D209" s="7">
        <f t="shared" si="90"/>
        <v>1</v>
      </c>
      <c r="E209" s="20">
        <f t="shared" ref="E209:E213" si="98">S209</f>
        <v>1</v>
      </c>
      <c r="F209" s="7" t="e">
        <f t="shared" si="39"/>
        <v>#REF!</v>
      </c>
      <c r="G209" s="7" t="e">
        <f t="shared" si="38"/>
        <v>#REF!</v>
      </c>
      <c r="H209" s="7" t="s">
        <v>70</v>
      </c>
      <c r="I209" s="7" t="str">
        <f t="shared" si="76"/>
        <v>III. CZĘŚĆ MOSTOWA</v>
      </c>
      <c r="J209" s="7" t="str">
        <f t="shared" ref="J209:J218" si="99">$J$207</f>
        <v>9. Obiekt WD-8</v>
      </c>
      <c r="K209" s="7" t="str">
        <f>$K$208</f>
        <v>1. DOKUMENTACJA PROJEKTOWA PODSTAWOWA Z NANIESIONYMI ZMIANAMI ORAZ DODATKOWA</v>
      </c>
      <c r="L209" s="7" t="str">
        <f t="shared" ref="L209:L213" si="100">S209&amp;". "&amp;U209</f>
        <v>1. Projekt Budowlany z naniesionymi zmianami</v>
      </c>
      <c r="M209" s="7" t="str">
        <f t="shared" si="40"/>
        <v>A. DOKUMENTACJA POWYKONAWCZA I OPERAT KOLAUDACYJNY W WERSJI PAPIEROWEJ
III. CZĘŚĆ MOSTOWA
9. Obiekt WD-8
1. DOKUMENTACJA PROJEKTOWA PODSTAWOWA Z NANIESIONYMI ZMIANAMI ORAZ DODATKOWA
1. Projekt Budowlany z naniesionymi zmianami</v>
      </c>
      <c r="N209" s="7" t="s">
        <v>169</v>
      </c>
      <c r="O209" s="45"/>
      <c r="P209" s="46"/>
      <c r="Q209" s="46"/>
      <c r="R209" s="46"/>
      <c r="S209" s="46">
        <v>1</v>
      </c>
      <c r="T209" s="47"/>
      <c r="U209" s="8" t="s">
        <v>3</v>
      </c>
      <c r="V209" s="32"/>
      <c r="W209" s="83" t="str">
        <f t="shared" si="88"/>
        <v>A.III.9.1.1.</v>
      </c>
      <c r="X209" s="73"/>
      <c r="Z209" s="18"/>
      <c r="AA209" s="40"/>
    </row>
    <row r="210" spans="1:27" ht="15" customHeight="1" outlineLevel="3">
      <c r="A210" s="7" t="e">
        <f t="shared" ref="A210:D223" si="101">A209</f>
        <v>#REF!</v>
      </c>
      <c r="B210" s="7" t="e">
        <f t="shared" si="101"/>
        <v>#REF!</v>
      </c>
      <c r="C210" s="7">
        <f t="shared" si="101"/>
        <v>9</v>
      </c>
      <c r="D210" s="7">
        <f t="shared" si="101"/>
        <v>1</v>
      </c>
      <c r="E210" s="20">
        <f t="shared" si="98"/>
        <v>2</v>
      </c>
      <c r="F210" s="7" t="e">
        <f t="shared" si="39"/>
        <v>#REF!</v>
      </c>
      <c r="G210" s="7" t="e">
        <f t="shared" si="38"/>
        <v>#REF!</v>
      </c>
      <c r="H210" s="7" t="s">
        <v>70</v>
      </c>
      <c r="I210" s="7" t="str">
        <f t="shared" si="76"/>
        <v>III. CZĘŚĆ MOSTOWA</v>
      </c>
      <c r="J210" s="7" t="str">
        <f t="shared" si="99"/>
        <v>9. Obiekt WD-8</v>
      </c>
      <c r="K210" s="7" t="str">
        <f t="shared" ref="K210:K213" si="102">$K$208</f>
        <v>1. DOKUMENTACJA PROJEKTOWA PODSTAWOWA Z NANIESIONYMI ZMIANAMI ORAZ DODATKOWA</v>
      </c>
      <c r="L210" s="7" t="str">
        <f t="shared" si="100"/>
        <v>2. Projekt Wykonawczy</v>
      </c>
      <c r="M210" s="7" t="str">
        <f t="shared" si="40"/>
        <v>A. DOKUMENTACJA POWYKONAWCZA I OPERAT KOLAUDACYJNY W WERSJI PAPIEROWEJ
III. CZĘŚĆ MOSTOWA
9. Obiekt WD-8
1. DOKUMENTACJA PROJEKTOWA PODSTAWOWA Z NANIESIONYMI ZMIANAMI ORAZ DODATKOWA
2. Projekt Wykonawczy</v>
      </c>
      <c r="N210" s="7" t="s">
        <v>170</v>
      </c>
      <c r="O210" s="45"/>
      <c r="P210" s="46"/>
      <c r="Q210" s="46"/>
      <c r="R210" s="46"/>
      <c r="S210" s="46">
        <v>2</v>
      </c>
      <c r="T210" s="47"/>
      <c r="U210" s="8" t="s">
        <v>0</v>
      </c>
      <c r="V210" s="32"/>
      <c r="W210" s="83" t="str">
        <f t="shared" si="88"/>
        <v>A.III.9.1.2.</v>
      </c>
      <c r="X210" s="73"/>
      <c r="Z210" s="18"/>
      <c r="AA210" s="40"/>
    </row>
    <row r="211" spans="1:27" ht="15" customHeight="1" outlineLevel="3">
      <c r="A211" s="7" t="e">
        <f t="shared" si="101"/>
        <v>#REF!</v>
      </c>
      <c r="B211" s="7" t="e">
        <f t="shared" si="101"/>
        <v>#REF!</v>
      </c>
      <c r="C211" s="7">
        <f t="shared" si="101"/>
        <v>9</v>
      </c>
      <c r="D211" s="7">
        <f t="shared" si="101"/>
        <v>1</v>
      </c>
      <c r="E211" s="20">
        <f t="shared" si="98"/>
        <v>3</v>
      </c>
      <c r="F211" s="7" t="e">
        <f t="shared" si="39"/>
        <v>#REF!</v>
      </c>
      <c r="G211" s="7" t="e">
        <f t="shared" si="38"/>
        <v>#REF!</v>
      </c>
      <c r="H211" s="7" t="s">
        <v>70</v>
      </c>
      <c r="I211" s="7" t="str">
        <f t="shared" si="76"/>
        <v>III. CZĘŚĆ MOSTOWA</v>
      </c>
      <c r="J211" s="7" t="str">
        <f t="shared" si="99"/>
        <v>9. Obiekt WD-8</v>
      </c>
      <c r="K211" s="7" t="str">
        <f t="shared" si="102"/>
        <v>1. DOKUMENTACJA PROJEKTOWA PODSTAWOWA Z NANIESIONYMI ZMIANAMI ORAZ DODATKOWA</v>
      </c>
      <c r="L211" s="7" t="str">
        <f t="shared" si="100"/>
        <v>3. Karty Nadzoru Autorskiego</v>
      </c>
      <c r="M211" s="7" t="str">
        <f t="shared" si="40"/>
        <v>A. DOKUMENTACJA POWYKONAWCZA I OPERAT KOLAUDACYJNY W WERSJI PAPIEROWEJ
III. CZĘŚĆ MOSTOWA
9. Obiekt WD-8
1. DOKUMENTACJA PROJEKTOWA PODSTAWOWA Z NANIESIONYMI ZMIANAMI ORAZ DODATKOWA
3. Karty Nadzoru Autorskiego</v>
      </c>
      <c r="N211" s="7" t="s">
        <v>171</v>
      </c>
      <c r="O211" s="45"/>
      <c r="P211" s="46"/>
      <c r="Q211" s="46"/>
      <c r="R211" s="46"/>
      <c r="S211" s="46">
        <v>3</v>
      </c>
      <c r="T211" s="47"/>
      <c r="U211" s="8" t="s">
        <v>21</v>
      </c>
      <c r="V211" s="32"/>
      <c r="W211" s="83" t="str">
        <f t="shared" si="88"/>
        <v>A.III.9.1.3.</v>
      </c>
      <c r="X211" s="73"/>
      <c r="Z211" s="18"/>
      <c r="AA211" s="40"/>
    </row>
    <row r="212" spans="1:27" ht="15" customHeight="1" outlineLevel="3">
      <c r="A212" s="7" t="e">
        <f t="shared" si="101"/>
        <v>#REF!</v>
      </c>
      <c r="B212" s="7" t="e">
        <f t="shared" si="101"/>
        <v>#REF!</v>
      </c>
      <c r="C212" s="7">
        <f t="shared" si="101"/>
        <v>9</v>
      </c>
      <c r="D212" s="7">
        <f t="shared" si="101"/>
        <v>1</v>
      </c>
      <c r="E212" s="20">
        <f t="shared" si="98"/>
        <v>4</v>
      </c>
      <c r="F212" s="7" t="e">
        <f t="shared" si="39"/>
        <v>#REF!</v>
      </c>
      <c r="G212" s="7" t="e">
        <f t="shared" si="38"/>
        <v>#REF!</v>
      </c>
      <c r="H212" s="7" t="s">
        <v>70</v>
      </c>
      <c r="I212" s="7" t="str">
        <f t="shared" si="76"/>
        <v>III. CZĘŚĆ MOSTOWA</v>
      </c>
      <c r="J212" s="7" t="str">
        <f t="shared" si="99"/>
        <v>9. Obiekt WD-8</v>
      </c>
      <c r="K212" s="7" t="str">
        <f t="shared" si="102"/>
        <v>1. DOKUMENTACJA PROJEKTOWA PODSTAWOWA Z NANIESIONYMI ZMIANAMI ORAZ DODATKOWA</v>
      </c>
      <c r="L212" s="7" t="str">
        <f t="shared" si="100"/>
        <v>4. Projekty technologiczne</v>
      </c>
      <c r="M212" s="7" t="str">
        <f t="shared" si="40"/>
        <v>A. DOKUMENTACJA POWYKONAWCZA I OPERAT KOLAUDACYJNY W WERSJI PAPIEROWEJ
III. CZĘŚĆ MOSTOWA
9. Obiekt WD-8
1. DOKUMENTACJA PROJEKTOWA PODSTAWOWA Z NANIESIONYMI ZMIANAMI ORAZ DODATKOWA
4. Projekty technologiczne</v>
      </c>
      <c r="N212" s="7" t="s">
        <v>172</v>
      </c>
      <c r="O212" s="45"/>
      <c r="P212" s="46"/>
      <c r="Q212" s="46"/>
      <c r="R212" s="46"/>
      <c r="S212" s="46">
        <v>4</v>
      </c>
      <c r="T212" s="47"/>
      <c r="U212" s="8" t="s">
        <v>27</v>
      </c>
      <c r="V212" s="32"/>
      <c r="W212" s="83" t="str">
        <f t="shared" si="88"/>
        <v>A.III.9.1.4.</v>
      </c>
      <c r="X212" s="73"/>
      <c r="Z212" s="18"/>
      <c r="AA212" s="40"/>
    </row>
    <row r="213" spans="1:27" ht="15" customHeight="1" outlineLevel="3">
      <c r="A213" s="7" t="e">
        <f t="shared" si="101"/>
        <v>#REF!</v>
      </c>
      <c r="B213" s="7" t="e">
        <f t="shared" si="101"/>
        <v>#REF!</v>
      </c>
      <c r="C213" s="7">
        <f t="shared" si="101"/>
        <v>9</v>
      </c>
      <c r="D213" s="7">
        <f t="shared" si="101"/>
        <v>1</v>
      </c>
      <c r="E213" s="20">
        <f t="shared" si="98"/>
        <v>5</v>
      </c>
      <c r="F213" s="7" t="e">
        <f t="shared" si="39"/>
        <v>#REF!</v>
      </c>
      <c r="G213" s="7" t="e">
        <f t="shared" si="38"/>
        <v>#REF!</v>
      </c>
      <c r="H213" s="7" t="s">
        <v>70</v>
      </c>
      <c r="I213" s="7" t="str">
        <f t="shared" si="76"/>
        <v>III. CZĘŚĆ MOSTOWA</v>
      </c>
      <c r="J213" s="7" t="str">
        <f t="shared" si="99"/>
        <v>9. Obiekt WD-8</v>
      </c>
      <c r="K213" s="7" t="str">
        <f t="shared" si="102"/>
        <v>1. DOKUMENTACJA PROJEKTOWA PODSTAWOWA Z NANIESIONYMI ZMIANAMI ORAZ DODATKOWA</v>
      </c>
      <c r="L213" s="7" t="str">
        <f t="shared" si="100"/>
        <v>5. Dokumenty dodatkowe</v>
      </c>
      <c r="M213" s="7" t="str">
        <f t="shared" si="40"/>
        <v>A. DOKUMENTACJA POWYKONAWCZA I OPERAT KOLAUDACYJNY W WERSJI PAPIEROWEJ
III. CZĘŚĆ MOSTOWA
9. Obiekt WD-8
1. DOKUMENTACJA PROJEKTOWA PODSTAWOWA Z NANIESIONYMI ZMIANAMI ORAZ DODATKOWA
5. Dokumenty dodatkowe</v>
      </c>
      <c r="N213" s="7" t="s">
        <v>173</v>
      </c>
      <c r="O213" s="45"/>
      <c r="P213" s="46"/>
      <c r="Q213" s="46"/>
      <c r="R213" s="46"/>
      <c r="S213" s="46">
        <v>5</v>
      </c>
      <c r="T213" s="47"/>
      <c r="U213" s="8" t="s">
        <v>612</v>
      </c>
      <c r="V213" s="32"/>
      <c r="W213" s="83" t="str">
        <f t="shared" si="88"/>
        <v>A.III.9.1.5.</v>
      </c>
      <c r="X213" s="73"/>
      <c r="Z213" s="18"/>
      <c r="AA213" s="40"/>
    </row>
    <row r="214" spans="1:27" ht="15" customHeight="1" outlineLevel="3">
      <c r="A214" s="7" t="e">
        <f t="shared" si="101"/>
        <v>#REF!</v>
      </c>
      <c r="B214" s="7" t="e">
        <f t="shared" si="101"/>
        <v>#REF!</v>
      </c>
      <c r="C214" s="7">
        <f t="shared" si="101"/>
        <v>9</v>
      </c>
      <c r="D214" s="20">
        <f>R214</f>
        <v>2</v>
      </c>
      <c r="F214" s="7" t="e">
        <f t="shared" si="39"/>
        <v>#REF!</v>
      </c>
      <c r="G214" s="7" t="e">
        <f t="shared" si="38"/>
        <v>#REF!</v>
      </c>
      <c r="H214" s="7" t="s">
        <v>70</v>
      </c>
      <c r="I214" s="7" t="str">
        <f t="shared" si="76"/>
        <v>III. CZĘŚĆ MOSTOWA</v>
      </c>
      <c r="J214" s="7" t="str">
        <f t="shared" si="99"/>
        <v>9. Obiekt WD-8</v>
      </c>
      <c r="K214" s="7" t="str">
        <f>R214&amp;". "&amp;U214</f>
        <v>2. DZIENNIKI BUDOWY I KSIĄŻKI OBMIARÓW</v>
      </c>
      <c r="M214" s="7" t="str">
        <f t="shared" si="40"/>
        <v>A. DOKUMENTACJA POWYKONAWCZA I OPERAT KOLAUDACYJNY W WERSJI PAPIEROWEJ
III. CZĘŚĆ MOSTOWA
9. Obiekt WD-8
2. DZIENNIKI BUDOWY I KSIĄŻKI OBMIARÓW</v>
      </c>
      <c r="N214" s="7" t="s">
        <v>174</v>
      </c>
      <c r="O214" s="41"/>
      <c r="P214" s="42"/>
      <c r="Q214" s="42"/>
      <c r="R214" s="42">
        <v>2</v>
      </c>
      <c r="S214" s="42"/>
      <c r="T214" s="43"/>
      <c r="U214" s="48" t="s">
        <v>72</v>
      </c>
      <c r="V214" s="31"/>
      <c r="W214" s="31" t="str">
        <f t="shared" si="88"/>
        <v>A.III.9.2.</v>
      </c>
      <c r="X214" s="72"/>
      <c r="Z214" s="18"/>
      <c r="AA214" s="40"/>
    </row>
    <row r="215" spans="1:27" ht="15" customHeight="1" outlineLevel="3">
      <c r="A215" s="7" t="e">
        <f t="shared" si="101"/>
        <v>#REF!</v>
      </c>
      <c r="B215" s="7" t="e">
        <f t="shared" si="101"/>
        <v>#REF!</v>
      </c>
      <c r="C215" s="7">
        <f t="shared" si="101"/>
        <v>9</v>
      </c>
      <c r="D215" s="7">
        <f t="shared" si="101"/>
        <v>2</v>
      </c>
      <c r="E215" s="20">
        <f t="shared" ref="E215:E216" si="103">S215</f>
        <v>1</v>
      </c>
      <c r="F215" s="7" t="e">
        <f t="shared" si="39"/>
        <v>#REF!</v>
      </c>
      <c r="G215" s="7" t="e">
        <f t="shared" si="38"/>
        <v>#REF!</v>
      </c>
      <c r="H215" s="7" t="s">
        <v>70</v>
      </c>
      <c r="I215" s="7" t="str">
        <f t="shared" si="76"/>
        <v>III. CZĘŚĆ MOSTOWA</v>
      </c>
      <c r="J215" s="7" t="str">
        <f t="shared" si="99"/>
        <v>9. Obiekt WD-8</v>
      </c>
      <c r="K215" s="7" t="str">
        <f>$K$214</f>
        <v>2. DZIENNIKI BUDOWY I KSIĄŻKI OBMIARÓW</v>
      </c>
      <c r="L215" s="7" t="str">
        <f t="shared" ref="L215:L216" si="104">S215&amp;". "&amp;U215</f>
        <v>1. Dzienniki Budowy</v>
      </c>
      <c r="M215" s="7" t="str">
        <f t="shared" si="40"/>
        <v>A. DOKUMENTACJA POWYKONAWCZA I OPERAT KOLAUDACYJNY W WERSJI PAPIEROWEJ
III. CZĘŚĆ MOSTOWA
9. Obiekt WD-8
2. DZIENNIKI BUDOWY I KSIĄŻKI OBMIARÓW
1. Dzienniki Budowy</v>
      </c>
      <c r="N215" s="7" t="s">
        <v>175</v>
      </c>
      <c r="O215" s="45"/>
      <c r="P215" s="46"/>
      <c r="Q215" s="46"/>
      <c r="R215" s="46"/>
      <c r="S215" s="46">
        <v>1</v>
      </c>
      <c r="T215" s="47"/>
      <c r="U215" s="8" t="s">
        <v>28</v>
      </c>
      <c r="V215" s="32"/>
      <c r="W215" s="83" t="str">
        <f t="shared" si="88"/>
        <v>A.III.9.2.1.</v>
      </c>
      <c r="X215" s="73"/>
      <c r="Z215" s="18"/>
      <c r="AA215" s="40"/>
    </row>
    <row r="216" spans="1:27" ht="15" customHeight="1" outlineLevel="3">
      <c r="A216" s="7" t="e">
        <f t="shared" si="101"/>
        <v>#REF!</v>
      </c>
      <c r="B216" s="7" t="e">
        <f t="shared" si="101"/>
        <v>#REF!</v>
      </c>
      <c r="C216" s="7">
        <f t="shared" si="101"/>
        <v>9</v>
      </c>
      <c r="D216" s="7">
        <f t="shared" si="101"/>
        <v>2</v>
      </c>
      <c r="E216" s="20">
        <f t="shared" si="103"/>
        <v>2</v>
      </c>
      <c r="F216" s="7" t="e">
        <f t="shared" si="39"/>
        <v>#REF!</v>
      </c>
      <c r="G216" s="7" t="e">
        <f t="shared" si="38"/>
        <v>#REF!</v>
      </c>
      <c r="H216" s="7" t="s">
        <v>70</v>
      </c>
      <c r="I216" s="7" t="str">
        <f t="shared" si="76"/>
        <v>III. CZĘŚĆ MOSTOWA</v>
      </c>
      <c r="J216" s="7" t="str">
        <f t="shared" si="99"/>
        <v>9. Obiekt WD-8</v>
      </c>
      <c r="K216" s="7" t="str">
        <f>$K$214</f>
        <v>2. DZIENNIKI BUDOWY I KSIĄŻKI OBMIARÓW</v>
      </c>
      <c r="L216" s="7" t="str">
        <f t="shared" si="104"/>
        <v>2. Książki Obmiarów - wersja PDF na płycie</v>
      </c>
      <c r="M216" s="7" t="str">
        <f t="shared" si="40"/>
        <v>A. DOKUMENTACJA POWYKONAWCZA I OPERAT KOLAUDACYJNY W WERSJI PAPIEROWEJ
III. CZĘŚĆ MOSTOWA
9. Obiekt WD-8
2. DZIENNIKI BUDOWY I KSIĄŻKI OBMIARÓW
2. Książki Obmiarów - wersja PDF na płycie</v>
      </c>
      <c r="N216" s="7" t="s">
        <v>176</v>
      </c>
      <c r="O216" s="45"/>
      <c r="P216" s="46"/>
      <c r="Q216" s="46"/>
      <c r="R216" s="46"/>
      <c r="S216" s="46">
        <v>2</v>
      </c>
      <c r="T216" s="47"/>
      <c r="U216" s="8" t="s">
        <v>273</v>
      </c>
      <c r="V216" s="32"/>
      <c r="W216" s="83" t="str">
        <f t="shared" si="88"/>
        <v>A.III.9.2.2.</v>
      </c>
      <c r="X216" s="73"/>
      <c r="Z216" s="18"/>
      <c r="AA216" s="40"/>
    </row>
    <row r="217" spans="1:27" ht="15" customHeight="1" outlineLevel="3">
      <c r="A217" s="7" t="e">
        <f t="shared" si="101"/>
        <v>#REF!</v>
      </c>
      <c r="B217" s="7" t="e">
        <f t="shared" si="101"/>
        <v>#REF!</v>
      </c>
      <c r="C217" s="7">
        <f t="shared" si="101"/>
        <v>9</v>
      </c>
      <c r="D217" s="20">
        <f t="shared" ref="D217:D218" si="105">R217</f>
        <v>3</v>
      </c>
      <c r="F217" s="7" t="e">
        <f t="shared" si="39"/>
        <v>#REF!</v>
      </c>
      <c r="G217" s="7" t="e">
        <f t="shared" si="38"/>
        <v>#REF!</v>
      </c>
      <c r="H217" s="7" t="s">
        <v>70</v>
      </c>
      <c r="I217" s="7" t="str">
        <f t="shared" si="76"/>
        <v>III. CZĘŚĆ MOSTOWA</v>
      </c>
      <c r="J217" s="7" t="str">
        <f t="shared" si="99"/>
        <v>9. Obiekt WD-8</v>
      </c>
      <c r="K217" s="7" t="str">
        <f>R217&amp;". "&amp;U217</f>
        <v>3. WYNIKI POMIARÓW KONTROLNYCH ORAZ BADAŃ I OZNACZEŃ LABORATORYJNYCH, ZGODNIE Z SST I PZJ</v>
      </c>
      <c r="M217" s="7" t="str">
        <f t="shared" si="40"/>
        <v>A. DOKUMENTACJA POWYKONAWCZA I OPERAT KOLAUDACYJNY W WERSJI PAPIEROWEJ
III. CZĘŚĆ MOSTOWA
9. Obiekt WD-8
3. WYNIKI POMIARÓW KONTROLNYCH ORAZ BADAŃ I OZNACZEŃ LABORATORYJNYCH, ZGODNIE Z SST I PZJ</v>
      </c>
      <c r="N217" s="7" t="s">
        <v>177</v>
      </c>
      <c r="O217" s="41"/>
      <c r="P217" s="42"/>
      <c r="Q217" s="42"/>
      <c r="R217" s="42">
        <v>3</v>
      </c>
      <c r="S217" s="42"/>
      <c r="T217" s="43"/>
      <c r="U217" s="48" t="s">
        <v>54</v>
      </c>
      <c r="V217" s="30"/>
      <c r="W217" s="31" t="str">
        <f t="shared" si="88"/>
        <v>A.III.9.3.</v>
      </c>
      <c r="X217" s="70"/>
      <c r="Z217" s="18"/>
      <c r="AA217" s="40"/>
    </row>
    <row r="218" spans="1:27" ht="15" customHeight="1" outlineLevel="3">
      <c r="A218" s="7" t="e">
        <f t="shared" si="101"/>
        <v>#REF!</v>
      </c>
      <c r="B218" s="7" t="e">
        <f t="shared" si="101"/>
        <v>#REF!</v>
      </c>
      <c r="C218" s="7">
        <f t="shared" si="101"/>
        <v>9</v>
      </c>
      <c r="D218" s="20">
        <f t="shared" si="105"/>
        <v>4</v>
      </c>
      <c r="F218" s="7" t="e">
        <f t="shared" si="39"/>
        <v>#REF!</v>
      </c>
      <c r="G218" s="7" t="e">
        <f t="shared" si="38"/>
        <v>#REF!</v>
      </c>
      <c r="H218" s="7" t="s">
        <v>70</v>
      </c>
      <c r="I218" s="7" t="str">
        <f t="shared" si="76"/>
        <v>III. CZĘŚĆ MOSTOWA</v>
      </c>
      <c r="J218" s="7" t="str">
        <f t="shared" si="99"/>
        <v>9. Obiekt WD-8</v>
      </c>
      <c r="K218" s="7" t="str">
        <f>R218&amp;". "&amp;U218</f>
        <v>4. GEODEZYJNA INWENTARYZACJA POWYKONAWCZA</v>
      </c>
      <c r="M218" s="7" t="str">
        <f t="shared" si="40"/>
        <v>A. DOKUMENTACJA POWYKONAWCZA I OPERAT KOLAUDACYJNY W WERSJI PAPIEROWEJ
III. CZĘŚĆ MOSTOWA
9. Obiekt WD-8
4. GEODEZYJNA INWENTARYZACJA POWYKONAWCZA</v>
      </c>
      <c r="N218" s="7" t="s">
        <v>178</v>
      </c>
      <c r="O218" s="41"/>
      <c r="P218" s="42"/>
      <c r="Q218" s="42"/>
      <c r="R218" s="42">
        <v>4</v>
      </c>
      <c r="S218" s="42"/>
      <c r="T218" s="43"/>
      <c r="U218" s="48" t="s">
        <v>59</v>
      </c>
      <c r="V218" s="30"/>
      <c r="W218" s="31" t="str">
        <f t="shared" si="88"/>
        <v>A.III.9.4.</v>
      </c>
      <c r="X218" s="70"/>
      <c r="Z218" s="18"/>
      <c r="AA218" s="40"/>
    </row>
    <row r="219" spans="1:27" ht="15" customHeight="1" outlineLevel="2">
      <c r="A219" s="7" t="e">
        <f t="shared" si="101"/>
        <v>#REF!</v>
      </c>
      <c r="B219" s="7" t="e">
        <f t="shared" si="101"/>
        <v>#REF!</v>
      </c>
      <c r="C219" s="20">
        <f>Q219</f>
        <v>10</v>
      </c>
      <c r="F219" s="7" t="e">
        <f t="shared" si="39"/>
        <v>#REF!</v>
      </c>
      <c r="G219" s="7" t="e">
        <f t="shared" si="38"/>
        <v>#REF!</v>
      </c>
      <c r="H219" s="7" t="s">
        <v>70</v>
      </c>
      <c r="I219" s="7" t="str">
        <f t="shared" si="76"/>
        <v>III. CZĘŚĆ MOSTOWA</v>
      </c>
      <c r="J219" s="7" t="str">
        <f>Q219&amp;". "&amp;U219</f>
        <v>10. Obiekt PZGd-9</v>
      </c>
      <c r="M219" s="7" t="str">
        <f t="shared" si="40"/>
        <v>A. DOKUMENTACJA POWYKONAWCZA I OPERAT KOLAUDACYJNY W WERSJI PAPIEROWEJ
III. CZĘŚĆ MOSTOWA
10. Obiekt PZGd-9</v>
      </c>
      <c r="N219" s="7" t="s">
        <v>179</v>
      </c>
      <c r="O219" s="121"/>
      <c r="P219" s="119"/>
      <c r="Q219" s="119">
        <v>10</v>
      </c>
      <c r="R219" s="119"/>
      <c r="S219" s="119"/>
      <c r="T219" s="120"/>
      <c r="U219" s="121" t="s">
        <v>292</v>
      </c>
      <c r="V219" s="124"/>
      <c r="W219" s="124" t="str">
        <f t="shared" si="88"/>
        <v>A.III.10.</v>
      </c>
      <c r="X219" s="71"/>
      <c r="Z219" s="18"/>
      <c r="AA219" s="40"/>
    </row>
    <row r="220" spans="1:27" ht="15" customHeight="1" outlineLevel="3">
      <c r="A220" s="7" t="e">
        <f t="shared" si="101"/>
        <v>#REF!</v>
      </c>
      <c r="B220" s="7" t="e">
        <f t="shared" si="101"/>
        <v>#REF!</v>
      </c>
      <c r="C220" s="7">
        <f t="shared" si="101"/>
        <v>10</v>
      </c>
      <c r="D220" s="20">
        <f>R220</f>
        <v>1</v>
      </c>
      <c r="F220" s="7" t="e">
        <f t="shared" si="39"/>
        <v>#REF!</v>
      </c>
      <c r="G220" s="7" t="e">
        <f t="shared" si="38"/>
        <v>#REF!</v>
      </c>
      <c r="H220" s="7" t="s">
        <v>70</v>
      </c>
      <c r="I220" s="7" t="str">
        <f t="shared" si="76"/>
        <v>III. CZĘŚĆ MOSTOWA</v>
      </c>
      <c r="J220" s="7" t="str">
        <f>$J$219</f>
        <v>10. Obiekt PZGd-9</v>
      </c>
      <c r="K220" s="7" t="str">
        <f>R220&amp;". "&amp;U220</f>
        <v>1. DOKUMENTACJA PROJEKTOWA PODSTAWOWA Z NANIESIONYMI ZMIANAMI ORAZ DODATKOWA</v>
      </c>
      <c r="M220" s="7" t="str">
        <f t="shared" si="40"/>
        <v>A. DOKUMENTACJA POWYKONAWCZA I OPERAT KOLAUDACYJNY W WERSJI PAPIEROWEJ
III. CZĘŚĆ MOSTOWA
10. Obiekt PZGd-9
1. DOKUMENTACJA PROJEKTOWA PODSTAWOWA Z NANIESIONYMI ZMIANAMI ORAZ DODATKOWA</v>
      </c>
      <c r="N220" s="7" t="s">
        <v>180</v>
      </c>
      <c r="O220" s="41"/>
      <c r="P220" s="42"/>
      <c r="Q220" s="42"/>
      <c r="R220" s="42">
        <v>1</v>
      </c>
      <c r="S220" s="42"/>
      <c r="T220" s="43"/>
      <c r="U220" s="48" t="s">
        <v>51</v>
      </c>
      <c r="V220" s="31"/>
      <c r="W220" s="31" t="str">
        <f t="shared" si="88"/>
        <v>A.III.10.1.</v>
      </c>
      <c r="X220" s="72"/>
      <c r="Z220" s="18"/>
      <c r="AA220" s="40"/>
    </row>
    <row r="221" spans="1:27" ht="15" customHeight="1" outlineLevel="3">
      <c r="A221" s="7" t="e">
        <f t="shared" si="101"/>
        <v>#REF!</v>
      </c>
      <c r="B221" s="7" t="e">
        <f t="shared" si="101"/>
        <v>#REF!</v>
      </c>
      <c r="C221" s="7">
        <f t="shared" si="101"/>
        <v>10</v>
      </c>
      <c r="D221" s="7">
        <f t="shared" si="101"/>
        <v>1</v>
      </c>
      <c r="E221" s="20">
        <f t="shared" ref="E221:E225" si="106">S221</f>
        <v>1</v>
      </c>
      <c r="F221" s="7" t="e">
        <f t="shared" si="39"/>
        <v>#REF!</v>
      </c>
      <c r="G221" s="7" t="e">
        <f t="shared" si="38"/>
        <v>#REF!</v>
      </c>
      <c r="H221" s="7" t="s">
        <v>70</v>
      </c>
      <c r="I221" s="7" t="str">
        <f t="shared" si="76"/>
        <v>III. CZĘŚĆ MOSTOWA</v>
      </c>
      <c r="J221" s="7" t="str">
        <f t="shared" ref="J221:J230" si="107">$J$219</f>
        <v>10. Obiekt PZGd-9</v>
      </c>
      <c r="K221" s="7" t="str">
        <f>$K$220</f>
        <v>1. DOKUMENTACJA PROJEKTOWA PODSTAWOWA Z NANIESIONYMI ZMIANAMI ORAZ DODATKOWA</v>
      </c>
      <c r="L221" s="7" t="str">
        <f t="shared" ref="L221:L224" si="108">S221&amp;". "&amp;U221</f>
        <v>1. Projekt Budowlany z naniesionymi zmianami</v>
      </c>
      <c r="M221" s="7" t="str">
        <f t="shared" si="40"/>
        <v>A. DOKUMENTACJA POWYKONAWCZA I OPERAT KOLAUDACYJNY W WERSJI PAPIEROWEJ
III. CZĘŚĆ MOSTOWA
10. Obiekt PZGd-9
1. DOKUMENTACJA PROJEKTOWA PODSTAWOWA Z NANIESIONYMI ZMIANAMI ORAZ DODATKOWA
1. Projekt Budowlany z naniesionymi zmianami</v>
      </c>
      <c r="N221" s="7" t="s">
        <v>181</v>
      </c>
      <c r="O221" s="45"/>
      <c r="P221" s="46"/>
      <c r="Q221" s="46"/>
      <c r="R221" s="46"/>
      <c r="S221" s="46">
        <v>1</v>
      </c>
      <c r="T221" s="47"/>
      <c r="U221" s="8" t="s">
        <v>3</v>
      </c>
      <c r="V221" s="32"/>
      <c r="W221" s="83" t="str">
        <f t="shared" si="88"/>
        <v>A.III.10.1.1.</v>
      </c>
      <c r="X221" s="73"/>
      <c r="Z221" s="18"/>
      <c r="AA221" s="40"/>
    </row>
    <row r="222" spans="1:27" ht="15" customHeight="1" outlineLevel="3">
      <c r="A222" s="7" t="e">
        <f t="shared" si="101"/>
        <v>#REF!</v>
      </c>
      <c r="B222" s="7" t="e">
        <f t="shared" si="101"/>
        <v>#REF!</v>
      </c>
      <c r="C222" s="7">
        <f t="shared" si="101"/>
        <v>10</v>
      </c>
      <c r="D222" s="7">
        <f t="shared" si="101"/>
        <v>1</v>
      </c>
      <c r="E222" s="20">
        <f t="shared" si="106"/>
        <v>2</v>
      </c>
      <c r="F222" s="7" t="e">
        <f t="shared" si="39"/>
        <v>#REF!</v>
      </c>
      <c r="G222" s="7" t="e">
        <f t="shared" si="38"/>
        <v>#REF!</v>
      </c>
      <c r="H222" s="7" t="s">
        <v>70</v>
      </c>
      <c r="I222" s="7" t="str">
        <f t="shared" si="76"/>
        <v>III. CZĘŚĆ MOSTOWA</v>
      </c>
      <c r="J222" s="7" t="str">
        <f t="shared" si="107"/>
        <v>10. Obiekt PZGd-9</v>
      </c>
      <c r="K222" s="7" t="str">
        <f t="shared" ref="K222:K224" si="109">$K$220</f>
        <v>1. DOKUMENTACJA PROJEKTOWA PODSTAWOWA Z NANIESIONYMI ZMIANAMI ORAZ DODATKOWA</v>
      </c>
      <c r="L222" s="7" t="str">
        <f t="shared" si="108"/>
        <v>2. Projekt Wykonawczy</v>
      </c>
      <c r="M222" s="7" t="str">
        <f t="shared" si="40"/>
        <v>A. DOKUMENTACJA POWYKONAWCZA I OPERAT KOLAUDACYJNY W WERSJI PAPIEROWEJ
III. CZĘŚĆ MOSTOWA
10. Obiekt PZGd-9
1. DOKUMENTACJA PROJEKTOWA PODSTAWOWA Z NANIESIONYMI ZMIANAMI ORAZ DODATKOWA
2. Projekt Wykonawczy</v>
      </c>
      <c r="N222" s="7" t="s">
        <v>182</v>
      </c>
      <c r="O222" s="45"/>
      <c r="P222" s="46"/>
      <c r="Q222" s="46"/>
      <c r="R222" s="46"/>
      <c r="S222" s="46">
        <v>2</v>
      </c>
      <c r="T222" s="47"/>
      <c r="U222" s="8" t="s">
        <v>0</v>
      </c>
      <c r="V222" s="32"/>
      <c r="W222" s="83" t="str">
        <f t="shared" si="88"/>
        <v>A.III.10.1.2.</v>
      </c>
      <c r="X222" s="73"/>
      <c r="Z222" s="18"/>
      <c r="AA222" s="40"/>
    </row>
    <row r="223" spans="1:27" ht="15" customHeight="1" outlineLevel="3">
      <c r="A223" s="7" t="e">
        <f t="shared" si="101"/>
        <v>#REF!</v>
      </c>
      <c r="B223" s="7" t="e">
        <f t="shared" si="101"/>
        <v>#REF!</v>
      </c>
      <c r="C223" s="7">
        <f t="shared" si="101"/>
        <v>10</v>
      </c>
      <c r="D223" s="7">
        <f t="shared" si="101"/>
        <v>1</v>
      </c>
      <c r="E223" s="20">
        <f t="shared" si="106"/>
        <v>3</v>
      </c>
      <c r="F223" s="7" t="e">
        <f t="shared" si="39"/>
        <v>#REF!</v>
      </c>
      <c r="G223" s="7" t="e">
        <f t="shared" si="38"/>
        <v>#REF!</v>
      </c>
      <c r="H223" s="7" t="s">
        <v>70</v>
      </c>
      <c r="I223" s="7" t="str">
        <f t="shared" si="76"/>
        <v>III. CZĘŚĆ MOSTOWA</v>
      </c>
      <c r="J223" s="7" t="str">
        <f t="shared" si="107"/>
        <v>10. Obiekt PZGd-9</v>
      </c>
      <c r="K223" s="7" t="str">
        <f t="shared" si="109"/>
        <v>1. DOKUMENTACJA PROJEKTOWA PODSTAWOWA Z NANIESIONYMI ZMIANAMI ORAZ DODATKOWA</v>
      </c>
      <c r="L223" s="7" t="str">
        <f t="shared" si="108"/>
        <v>3. Karty Nadzoru Autorskiego</v>
      </c>
      <c r="M223" s="7" t="str">
        <f t="shared" si="40"/>
        <v>A. DOKUMENTACJA POWYKONAWCZA I OPERAT KOLAUDACYJNY W WERSJI PAPIEROWEJ
III. CZĘŚĆ MOSTOWA
10. Obiekt PZGd-9
1. DOKUMENTACJA PROJEKTOWA PODSTAWOWA Z NANIESIONYMI ZMIANAMI ORAZ DODATKOWA
3. Karty Nadzoru Autorskiego</v>
      </c>
      <c r="N223" s="7" t="s">
        <v>183</v>
      </c>
      <c r="O223" s="45"/>
      <c r="P223" s="46"/>
      <c r="Q223" s="46"/>
      <c r="R223" s="46"/>
      <c r="S223" s="46">
        <v>3</v>
      </c>
      <c r="T223" s="47"/>
      <c r="U223" s="8" t="s">
        <v>21</v>
      </c>
      <c r="V223" s="32"/>
      <c r="W223" s="83" t="str">
        <f t="shared" si="88"/>
        <v>A.III.10.1.3.</v>
      </c>
      <c r="X223" s="73"/>
      <c r="Z223" s="18"/>
      <c r="AA223" s="40"/>
    </row>
    <row r="224" spans="1:27" ht="15" customHeight="1" outlineLevel="3">
      <c r="A224" s="7" t="e">
        <f>#REF!</f>
        <v>#REF!</v>
      </c>
      <c r="B224" s="7" t="e">
        <f>#REF!</f>
        <v>#REF!</v>
      </c>
      <c r="C224" s="7" t="e">
        <f>#REF!</f>
        <v>#REF!</v>
      </c>
      <c r="D224" s="7" t="e">
        <f>#REF!</f>
        <v>#REF!</v>
      </c>
      <c r="E224" s="20">
        <f t="shared" si="106"/>
        <v>4</v>
      </c>
      <c r="F224" s="7" t="e">
        <f t="shared" si="39"/>
        <v>#REF!</v>
      </c>
      <c r="G224" s="7" t="e">
        <f t="shared" ref="G224:G288" si="110">F224&amp;" "&amp;U224</f>
        <v>#REF!</v>
      </c>
      <c r="H224" s="7" t="s">
        <v>70</v>
      </c>
      <c r="I224" s="7" t="str">
        <f t="shared" si="76"/>
        <v>III. CZĘŚĆ MOSTOWA</v>
      </c>
      <c r="J224" s="7" t="str">
        <f t="shared" si="107"/>
        <v>10. Obiekt PZGd-9</v>
      </c>
      <c r="K224" s="7" t="str">
        <f t="shared" si="109"/>
        <v>1. DOKUMENTACJA PROJEKTOWA PODSTAWOWA Z NANIESIONYMI ZMIANAMI ORAZ DODATKOWA</v>
      </c>
      <c r="L224" s="7" t="str">
        <f t="shared" si="108"/>
        <v>4. Projekty technologiczne</v>
      </c>
      <c r="M224" s="7" t="str">
        <f t="shared" si="40"/>
        <v>A. DOKUMENTACJA POWYKONAWCZA I OPERAT KOLAUDACYJNY W WERSJI PAPIEROWEJ
III. CZĘŚĆ MOSTOWA
10. Obiekt PZGd-9
1. DOKUMENTACJA PROJEKTOWA PODSTAWOWA Z NANIESIONYMI ZMIANAMI ORAZ DODATKOWA
4. Projekty technologiczne</v>
      </c>
      <c r="N224" s="7" t="s">
        <v>614</v>
      </c>
      <c r="O224" s="45"/>
      <c r="P224" s="46"/>
      <c r="Q224" s="46"/>
      <c r="R224" s="46"/>
      <c r="S224" s="46">
        <v>4</v>
      </c>
      <c r="T224" s="47"/>
      <c r="U224" s="8" t="s">
        <v>27</v>
      </c>
      <c r="V224" s="32"/>
      <c r="W224" s="83" t="str">
        <f t="shared" si="88"/>
        <v>A.III.10.1.4.</v>
      </c>
      <c r="X224" s="73"/>
      <c r="Z224" s="18"/>
      <c r="AA224" s="40"/>
    </row>
    <row r="225" spans="1:27" ht="15" customHeight="1" outlineLevel="3">
      <c r="E225" s="20">
        <f t="shared" si="106"/>
        <v>5</v>
      </c>
      <c r="N225" s="7" t="s">
        <v>184</v>
      </c>
      <c r="O225" s="45"/>
      <c r="P225" s="46"/>
      <c r="Q225" s="46"/>
      <c r="R225" s="46"/>
      <c r="S225" s="46">
        <v>5</v>
      </c>
      <c r="T225" s="47"/>
      <c r="U225" s="8" t="s">
        <v>612</v>
      </c>
      <c r="V225" s="86"/>
      <c r="W225" s="86" t="str">
        <f t="shared" si="88"/>
        <v>A.III.10.1.5.</v>
      </c>
      <c r="X225" s="73"/>
      <c r="Z225" s="18"/>
      <c r="AA225" s="148"/>
    </row>
    <row r="226" spans="1:27" ht="15" customHeight="1" outlineLevel="3">
      <c r="A226" s="7" t="e">
        <f>A224</f>
        <v>#REF!</v>
      </c>
      <c r="B226" s="7" t="e">
        <f>B224</f>
        <v>#REF!</v>
      </c>
      <c r="C226" s="7" t="e">
        <f>C224</f>
        <v>#REF!</v>
      </c>
      <c r="D226" s="20">
        <f>R226</f>
        <v>2</v>
      </c>
      <c r="F226" s="7" t="e">
        <f t="shared" ref="F226:F289" si="111">IF(A226="","",(A226&amp;"."))&amp;IF(B226="","",(B226&amp;"."))&amp;IF(C226="","",(C226&amp;"."))&amp;IF(D226="","",(D226&amp;"."))&amp;IF(E226="","",(E226&amp;"."))</f>
        <v>#REF!</v>
      </c>
      <c r="G226" s="7" t="e">
        <f t="shared" si="110"/>
        <v>#REF!</v>
      </c>
      <c r="H226" s="7" t="s">
        <v>70</v>
      </c>
      <c r="I226" s="7" t="str">
        <f t="shared" si="76"/>
        <v>III. CZĘŚĆ MOSTOWA</v>
      </c>
      <c r="J226" s="7" t="str">
        <f t="shared" si="107"/>
        <v>10. Obiekt PZGd-9</v>
      </c>
      <c r="K226" s="7" t="str">
        <f>R226&amp;". "&amp;U226</f>
        <v>2. DZIENNIKI BUDOWY I KSIĄŻKI OBMIARÓW</v>
      </c>
      <c r="M226" s="7" t="str">
        <f t="shared" ref="M226:M289" si="112">H226&amp;IF((I226=""),"","
")&amp;I226&amp;IF((J226=""),"","
")&amp;J226&amp;IF((K226=""),"","
")&amp;K226&amp;IF((L226=""),"","
")&amp;L226</f>
        <v>A. DOKUMENTACJA POWYKONAWCZA I OPERAT KOLAUDACYJNY W WERSJI PAPIEROWEJ
III. CZĘŚĆ MOSTOWA
10. Obiekt PZGd-9
2. DZIENNIKI BUDOWY I KSIĄŻKI OBMIARÓW</v>
      </c>
      <c r="N226" s="7" t="s">
        <v>185</v>
      </c>
      <c r="O226" s="41"/>
      <c r="P226" s="42"/>
      <c r="Q226" s="42"/>
      <c r="R226" s="42">
        <v>2</v>
      </c>
      <c r="S226" s="42"/>
      <c r="T226" s="43"/>
      <c r="U226" s="48" t="s">
        <v>72</v>
      </c>
      <c r="V226" s="31"/>
      <c r="W226" s="31" t="str">
        <f t="shared" si="88"/>
        <v>A.III.10.2.</v>
      </c>
      <c r="X226" s="72"/>
      <c r="Z226" s="18"/>
      <c r="AA226" s="40"/>
    </row>
    <row r="227" spans="1:27" ht="15" customHeight="1" outlineLevel="3">
      <c r="A227" s="7" t="e">
        <f t="shared" ref="A227:D241" si="113">A226</f>
        <v>#REF!</v>
      </c>
      <c r="B227" s="7" t="e">
        <f t="shared" si="113"/>
        <v>#REF!</v>
      </c>
      <c r="C227" s="7" t="e">
        <f t="shared" si="113"/>
        <v>#REF!</v>
      </c>
      <c r="D227" s="7">
        <f t="shared" si="113"/>
        <v>2</v>
      </c>
      <c r="E227" s="20">
        <f t="shared" ref="E227:E228" si="114">S227</f>
        <v>1</v>
      </c>
      <c r="F227" s="7" t="e">
        <f t="shared" si="111"/>
        <v>#REF!</v>
      </c>
      <c r="G227" s="7" t="e">
        <f t="shared" si="110"/>
        <v>#REF!</v>
      </c>
      <c r="H227" s="7" t="s">
        <v>70</v>
      </c>
      <c r="I227" s="7" t="str">
        <f t="shared" si="76"/>
        <v>III. CZĘŚĆ MOSTOWA</v>
      </c>
      <c r="J227" s="7" t="str">
        <f t="shared" si="107"/>
        <v>10. Obiekt PZGd-9</v>
      </c>
      <c r="K227" s="7" t="str">
        <f>$K$226</f>
        <v>2. DZIENNIKI BUDOWY I KSIĄŻKI OBMIARÓW</v>
      </c>
      <c r="L227" s="7" t="str">
        <f t="shared" ref="L227:L228" si="115">S227&amp;". "&amp;U227</f>
        <v>1. Dzienniki Budowy</v>
      </c>
      <c r="M227" s="7" t="str">
        <f t="shared" si="112"/>
        <v>A. DOKUMENTACJA POWYKONAWCZA I OPERAT KOLAUDACYJNY W WERSJI PAPIEROWEJ
III. CZĘŚĆ MOSTOWA
10. Obiekt PZGd-9
2. DZIENNIKI BUDOWY I KSIĄŻKI OBMIARÓW
1. Dzienniki Budowy</v>
      </c>
      <c r="N227" s="7" t="s">
        <v>186</v>
      </c>
      <c r="O227" s="45"/>
      <c r="P227" s="46"/>
      <c r="Q227" s="46"/>
      <c r="R227" s="46"/>
      <c r="S227" s="46">
        <v>1</v>
      </c>
      <c r="T227" s="47"/>
      <c r="U227" s="8" t="s">
        <v>28</v>
      </c>
      <c r="V227" s="32"/>
      <c r="W227" s="83" t="str">
        <f t="shared" si="88"/>
        <v>A.III.10.2.1.</v>
      </c>
      <c r="X227" s="73"/>
      <c r="Z227" s="18"/>
      <c r="AA227" s="40"/>
    </row>
    <row r="228" spans="1:27" ht="15" customHeight="1" outlineLevel="3">
      <c r="A228" s="7" t="e">
        <f t="shared" si="113"/>
        <v>#REF!</v>
      </c>
      <c r="B228" s="7" t="e">
        <f t="shared" si="113"/>
        <v>#REF!</v>
      </c>
      <c r="C228" s="7" t="e">
        <f t="shared" si="113"/>
        <v>#REF!</v>
      </c>
      <c r="D228" s="7">
        <f t="shared" si="113"/>
        <v>2</v>
      </c>
      <c r="E228" s="20">
        <f t="shared" si="114"/>
        <v>2</v>
      </c>
      <c r="F228" s="7" t="e">
        <f t="shared" si="111"/>
        <v>#REF!</v>
      </c>
      <c r="G228" s="7" t="e">
        <f t="shared" si="110"/>
        <v>#REF!</v>
      </c>
      <c r="H228" s="7" t="s">
        <v>70</v>
      </c>
      <c r="I228" s="7" t="str">
        <f t="shared" si="76"/>
        <v>III. CZĘŚĆ MOSTOWA</v>
      </c>
      <c r="J228" s="7" t="str">
        <f t="shared" si="107"/>
        <v>10. Obiekt PZGd-9</v>
      </c>
      <c r="K228" s="7" t="str">
        <f>$K$226</f>
        <v>2. DZIENNIKI BUDOWY I KSIĄŻKI OBMIARÓW</v>
      </c>
      <c r="L228" s="7" t="str">
        <f t="shared" si="115"/>
        <v>2. Książki Obmiarów - wersja PDF na płycie</v>
      </c>
      <c r="M228" s="7" t="str">
        <f t="shared" si="112"/>
        <v>A. DOKUMENTACJA POWYKONAWCZA I OPERAT KOLAUDACYJNY W WERSJI PAPIEROWEJ
III. CZĘŚĆ MOSTOWA
10. Obiekt PZGd-9
2. DZIENNIKI BUDOWY I KSIĄŻKI OBMIARÓW
2. Książki Obmiarów - wersja PDF na płycie</v>
      </c>
      <c r="N228" s="7" t="s">
        <v>187</v>
      </c>
      <c r="O228" s="45"/>
      <c r="P228" s="46"/>
      <c r="Q228" s="46"/>
      <c r="R228" s="46"/>
      <c r="S228" s="46">
        <v>2</v>
      </c>
      <c r="T228" s="47"/>
      <c r="U228" s="8" t="s">
        <v>273</v>
      </c>
      <c r="V228" s="32"/>
      <c r="W228" s="83" t="str">
        <f t="shared" si="88"/>
        <v>A.III.10.2.2.</v>
      </c>
      <c r="X228" s="73"/>
      <c r="Z228" s="18"/>
      <c r="AA228" s="40"/>
    </row>
    <row r="229" spans="1:27" ht="15" customHeight="1" outlineLevel="3">
      <c r="A229" s="7" t="e">
        <f t="shared" si="113"/>
        <v>#REF!</v>
      </c>
      <c r="B229" s="7" t="e">
        <f t="shared" si="113"/>
        <v>#REF!</v>
      </c>
      <c r="C229" s="7" t="e">
        <f t="shared" si="113"/>
        <v>#REF!</v>
      </c>
      <c r="D229" s="20">
        <f t="shared" ref="D229:D230" si="116">R229</f>
        <v>3</v>
      </c>
      <c r="F229" s="7" t="e">
        <f t="shared" si="111"/>
        <v>#REF!</v>
      </c>
      <c r="G229" s="7" t="e">
        <f t="shared" si="110"/>
        <v>#REF!</v>
      </c>
      <c r="H229" s="7" t="s">
        <v>70</v>
      </c>
      <c r="I229" s="7" t="str">
        <f t="shared" si="76"/>
        <v>III. CZĘŚĆ MOSTOWA</v>
      </c>
      <c r="J229" s="7" t="str">
        <f t="shared" si="107"/>
        <v>10. Obiekt PZGd-9</v>
      </c>
      <c r="K229" s="7" t="str">
        <f>R229&amp;". "&amp;U229</f>
        <v>3. WYNIKI POMIARÓW KONTROLNYCH ORAZ BADAŃ I OZNACZEŃ LABORATORYJNYCH, ZGODNIE Z SST I PZJ</v>
      </c>
      <c r="M229" s="7" t="str">
        <f t="shared" si="112"/>
        <v>A. DOKUMENTACJA POWYKONAWCZA I OPERAT KOLAUDACYJNY W WERSJI PAPIEROWEJ
III. CZĘŚĆ MOSTOWA
10. Obiekt PZGd-9
3. WYNIKI POMIARÓW KONTROLNYCH ORAZ BADAŃ I OZNACZEŃ LABORATORYJNYCH, ZGODNIE Z SST I PZJ</v>
      </c>
      <c r="N229" s="7" t="s">
        <v>188</v>
      </c>
      <c r="O229" s="41"/>
      <c r="P229" s="42"/>
      <c r="Q229" s="42"/>
      <c r="R229" s="42">
        <v>3</v>
      </c>
      <c r="S229" s="42"/>
      <c r="T229" s="43"/>
      <c r="U229" s="48" t="s">
        <v>54</v>
      </c>
      <c r="V229" s="30"/>
      <c r="W229" s="31" t="str">
        <f t="shared" si="88"/>
        <v>A.III.10.3.</v>
      </c>
      <c r="X229" s="70"/>
      <c r="Z229" s="18"/>
      <c r="AA229" s="40"/>
    </row>
    <row r="230" spans="1:27" ht="15" customHeight="1" outlineLevel="3">
      <c r="A230" s="7" t="e">
        <f t="shared" si="113"/>
        <v>#REF!</v>
      </c>
      <c r="B230" s="7" t="e">
        <f t="shared" si="113"/>
        <v>#REF!</v>
      </c>
      <c r="C230" s="7" t="e">
        <f t="shared" si="113"/>
        <v>#REF!</v>
      </c>
      <c r="D230" s="20">
        <f t="shared" si="116"/>
        <v>4</v>
      </c>
      <c r="F230" s="7" t="e">
        <f t="shared" si="111"/>
        <v>#REF!</v>
      </c>
      <c r="G230" s="7" t="e">
        <f t="shared" si="110"/>
        <v>#REF!</v>
      </c>
      <c r="H230" s="7" t="s">
        <v>70</v>
      </c>
      <c r="I230" s="7" t="str">
        <f t="shared" si="76"/>
        <v>III. CZĘŚĆ MOSTOWA</v>
      </c>
      <c r="J230" s="7" t="str">
        <f t="shared" si="107"/>
        <v>10. Obiekt PZGd-9</v>
      </c>
      <c r="K230" s="7" t="str">
        <f>R230&amp;". "&amp;U230</f>
        <v>4. GEODEZYJNA INWENTARYZACJA POWYKONAWCZA</v>
      </c>
      <c r="M230" s="7" t="str">
        <f t="shared" si="112"/>
        <v>A. DOKUMENTACJA POWYKONAWCZA I OPERAT KOLAUDACYJNY W WERSJI PAPIEROWEJ
III. CZĘŚĆ MOSTOWA
10. Obiekt PZGd-9
4. GEODEZYJNA INWENTARYZACJA POWYKONAWCZA</v>
      </c>
      <c r="N230" s="7" t="s">
        <v>189</v>
      </c>
      <c r="O230" s="41"/>
      <c r="P230" s="42"/>
      <c r="Q230" s="42"/>
      <c r="R230" s="42">
        <v>4</v>
      </c>
      <c r="S230" s="42"/>
      <c r="T230" s="43"/>
      <c r="U230" s="48" t="s">
        <v>59</v>
      </c>
      <c r="V230" s="30"/>
      <c r="W230" s="31" t="str">
        <f t="shared" si="88"/>
        <v>A.III.10.4.</v>
      </c>
      <c r="X230" s="70"/>
      <c r="Z230" s="18"/>
      <c r="AA230" s="40"/>
    </row>
    <row r="231" spans="1:27" ht="15" customHeight="1" outlineLevel="2">
      <c r="A231" s="7" t="e">
        <f t="shared" si="113"/>
        <v>#REF!</v>
      </c>
      <c r="B231" s="7" t="e">
        <f t="shared" si="113"/>
        <v>#REF!</v>
      </c>
      <c r="C231" s="20">
        <f>Q231</f>
        <v>11</v>
      </c>
      <c r="F231" s="7" t="e">
        <f t="shared" si="111"/>
        <v>#REF!</v>
      </c>
      <c r="G231" s="7" t="e">
        <f t="shared" si="110"/>
        <v>#REF!</v>
      </c>
      <c r="H231" s="7" t="s">
        <v>70</v>
      </c>
      <c r="I231" s="7" t="str">
        <f t="shared" si="76"/>
        <v>III. CZĘŚĆ MOSTOWA</v>
      </c>
      <c r="J231" s="7" t="str">
        <f>Q231&amp;". "&amp;U231</f>
        <v>11. Obiekt WS-10</v>
      </c>
      <c r="M231" s="7" t="str">
        <f t="shared" si="112"/>
        <v>A. DOKUMENTACJA POWYKONAWCZA I OPERAT KOLAUDACYJNY W WERSJI PAPIEROWEJ
III. CZĘŚĆ MOSTOWA
11. Obiekt WS-10</v>
      </c>
      <c r="N231" s="7" t="s">
        <v>190</v>
      </c>
      <c r="O231" s="121"/>
      <c r="P231" s="119"/>
      <c r="Q231" s="119">
        <v>11</v>
      </c>
      <c r="R231" s="119"/>
      <c r="S231" s="119"/>
      <c r="T231" s="120"/>
      <c r="U231" s="121" t="s">
        <v>290</v>
      </c>
      <c r="V231" s="124"/>
      <c r="W231" s="124" t="str">
        <f t="shared" si="88"/>
        <v>A.III.11.</v>
      </c>
      <c r="X231" s="71"/>
      <c r="Z231" s="18"/>
      <c r="AA231" s="40"/>
    </row>
    <row r="232" spans="1:27" ht="15" customHeight="1" outlineLevel="3">
      <c r="A232" s="7" t="e">
        <f t="shared" si="113"/>
        <v>#REF!</v>
      </c>
      <c r="B232" s="7" t="e">
        <f t="shared" si="113"/>
        <v>#REF!</v>
      </c>
      <c r="C232" s="7">
        <f t="shared" si="113"/>
        <v>11</v>
      </c>
      <c r="D232" s="20">
        <f>R232</f>
        <v>1</v>
      </c>
      <c r="F232" s="7" t="e">
        <f t="shared" si="111"/>
        <v>#REF!</v>
      </c>
      <c r="G232" s="7" t="e">
        <f t="shared" si="110"/>
        <v>#REF!</v>
      </c>
      <c r="H232" s="7" t="s">
        <v>70</v>
      </c>
      <c r="I232" s="7" t="str">
        <f t="shared" si="76"/>
        <v>III. CZĘŚĆ MOSTOWA</v>
      </c>
      <c r="J232" s="7" t="str">
        <f>$J$231</f>
        <v>11. Obiekt WS-10</v>
      </c>
      <c r="K232" s="7" t="str">
        <f>R232&amp;". "&amp;U232</f>
        <v>1. DOKUMENTACJA PROJEKTOWA PODSTAWOWA Z NANIESIONYMI ZMIANAMI ORAZ DODATKOWA</v>
      </c>
      <c r="M232" s="7" t="str">
        <f t="shared" si="112"/>
        <v>A. DOKUMENTACJA POWYKONAWCZA I OPERAT KOLAUDACYJNY W WERSJI PAPIEROWEJ
III. CZĘŚĆ MOSTOWA
11. Obiekt WS-10
1. DOKUMENTACJA PROJEKTOWA PODSTAWOWA Z NANIESIONYMI ZMIANAMI ORAZ DODATKOWA</v>
      </c>
      <c r="N232" s="7" t="s">
        <v>191</v>
      </c>
      <c r="O232" s="41"/>
      <c r="P232" s="42"/>
      <c r="Q232" s="42"/>
      <c r="R232" s="42">
        <v>1</v>
      </c>
      <c r="S232" s="42"/>
      <c r="T232" s="43"/>
      <c r="U232" s="48" t="s">
        <v>51</v>
      </c>
      <c r="V232" s="31"/>
      <c r="W232" s="31" t="str">
        <f t="shared" si="88"/>
        <v>A.III.11.1.</v>
      </c>
      <c r="X232" s="72"/>
      <c r="Z232" s="18"/>
      <c r="AA232" s="40"/>
    </row>
    <row r="233" spans="1:27" ht="15" customHeight="1" outlineLevel="3">
      <c r="A233" s="7" t="e">
        <f t="shared" si="113"/>
        <v>#REF!</v>
      </c>
      <c r="B233" s="7" t="e">
        <f t="shared" si="113"/>
        <v>#REF!</v>
      </c>
      <c r="C233" s="7">
        <f t="shared" si="113"/>
        <v>11</v>
      </c>
      <c r="D233" s="7">
        <f t="shared" si="113"/>
        <v>1</v>
      </c>
      <c r="E233" s="20">
        <f t="shared" ref="E233:E237" si="117">S233</f>
        <v>1</v>
      </c>
      <c r="F233" s="7" t="e">
        <f t="shared" si="111"/>
        <v>#REF!</v>
      </c>
      <c r="G233" s="7" t="e">
        <f t="shared" si="110"/>
        <v>#REF!</v>
      </c>
      <c r="H233" s="7" t="s">
        <v>70</v>
      </c>
      <c r="I233" s="7" t="str">
        <f t="shared" si="76"/>
        <v>III. CZĘŚĆ MOSTOWA</v>
      </c>
      <c r="J233" s="7" t="str">
        <f t="shared" ref="J233:J242" si="118">$J$231</f>
        <v>11. Obiekt WS-10</v>
      </c>
      <c r="K233" s="7" t="str">
        <f>$K$232</f>
        <v>1. DOKUMENTACJA PROJEKTOWA PODSTAWOWA Z NANIESIONYMI ZMIANAMI ORAZ DODATKOWA</v>
      </c>
      <c r="L233" s="7" t="str">
        <f t="shared" ref="L233:L237" si="119">S233&amp;". "&amp;U233</f>
        <v>1. Projekt Budowlany z naniesionymi zmianami</v>
      </c>
      <c r="M233" s="7" t="str">
        <f t="shared" si="112"/>
        <v>A. DOKUMENTACJA POWYKONAWCZA I OPERAT KOLAUDACYJNY W WERSJI PAPIEROWEJ
III. CZĘŚĆ MOSTOWA
11. Obiekt WS-10
1. DOKUMENTACJA PROJEKTOWA PODSTAWOWA Z NANIESIONYMI ZMIANAMI ORAZ DODATKOWA
1. Projekt Budowlany z naniesionymi zmianami</v>
      </c>
      <c r="N233" s="7" t="s">
        <v>192</v>
      </c>
      <c r="O233" s="45"/>
      <c r="P233" s="46"/>
      <c r="Q233" s="46"/>
      <c r="R233" s="46"/>
      <c r="S233" s="46">
        <v>1</v>
      </c>
      <c r="T233" s="47"/>
      <c r="U233" s="8" t="s">
        <v>3</v>
      </c>
      <c r="V233" s="32"/>
      <c r="W233" s="83" t="str">
        <f t="shared" si="88"/>
        <v>A.III.11.1.1.</v>
      </c>
      <c r="X233" s="73"/>
      <c r="Z233" s="18"/>
      <c r="AA233" s="40"/>
    </row>
    <row r="234" spans="1:27" ht="15" customHeight="1" outlineLevel="3">
      <c r="A234" s="7" t="e">
        <f t="shared" si="113"/>
        <v>#REF!</v>
      </c>
      <c r="B234" s="7" t="e">
        <f t="shared" si="113"/>
        <v>#REF!</v>
      </c>
      <c r="C234" s="7">
        <f t="shared" si="113"/>
        <v>11</v>
      </c>
      <c r="D234" s="7">
        <f t="shared" si="113"/>
        <v>1</v>
      </c>
      <c r="E234" s="20">
        <f t="shared" si="117"/>
        <v>2</v>
      </c>
      <c r="F234" s="7" t="e">
        <f t="shared" si="111"/>
        <v>#REF!</v>
      </c>
      <c r="G234" s="7" t="e">
        <f t="shared" si="110"/>
        <v>#REF!</v>
      </c>
      <c r="H234" s="7" t="s">
        <v>70</v>
      </c>
      <c r="I234" s="7" t="str">
        <f t="shared" si="76"/>
        <v>III. CZĘŚĆ MOSTOWA</v>
      </c>
      <c r="J234" s="7" t="str">
        <f t="shared" si="118"/>
        <v>11. Obiekt WS-10</v>
      </c>
      <c r="K234" s="7" t="str">
        <f t="shared" ref="K234:K237" si="120">$K$232</f>
        <v>1. DOKUMENTACJA PROJEKTOWA PODSTAWOWA Z NANIESIONYMI ZMIANAMI ORAZ DODATKOWA</v>
      </c>
      <c r="L234" s="7" t="str">
        <f t="shared" si="119"/>
        <v>2. Projekt Wykonawczy</v>
      </c>
      <c r="M234" s="7" t="str">
        <f t="shared" si="112"/>
        <v>A. DOKUMENTACJA POWYKONAWCZA I OPERAT KOLAUDACYJNY W WERSJI PAPIEROWEJ
III. CZĘŚĆ MOSTOWA
11. Obiekt WS-10
1. DOKUMENTACJA PROJEKTOWA PODSTAWOWA Z NANIESIONYMI ZMIANAMI ORAZ DODATKOWA
2. Projekt Wykonawczy</v>
      </c>
      <c r="N234" s="7" t="s">
        <v>193</v>
      </c>
      <c r="O234" s="45"/>
      <c r="P234" s="46"/>
      <c r="Q234" s="46"/>
      <c r="R234" s="46"/>
      <c r="S234" s="46">
        <v>2</v>
      </c>
      <c r="T234" s="47"/>
      <c r="U234" s="8" t="s">
        <v>0</v>
      </c>
      <c r="V234" s="32"/>
      <c r="W234" s="83" t="str">
        <f t="shared" si="88"/>
        <v>A.III.11.1.2.</v>
      </c>
      <c r="X234" s="73"/>
      <c r="Z234" s="18"/>
      <c r="AA234" s="40"/>
    </row>
    <row r="235" spans="1:27" ht="15" customHeight="1" outlineLevel="3">
      <c r="A235" s="7" t="e">
        <f t="shared" si="113"/>
        <v>#REF!</v>
      </c>
      <c r="B235" s="7" t="e">
        <f t="shared" si="113"/>
        <v>#REF!</v>
      </c>
      <c r="C235" s="7">
        <f t="shared" si="113"/>
        <v>11</v>
      </c>
      <c r="D235" s="7">
        <f t="shared" si="113"/>
        <v>1</v>
      </c>
      <c r="E235" s="20">
        <f t="shared" si="117"/>
        <v>3</v>
      </c>
      <c r="F235" s="7" t="e">
        <f t="shared" si="111"/>
        <v>#REF!</v>
      </c>
      <c r="G235" s="7" t="e">
        <f t="shared" si="110"/>
        <v>#REF!</v>
      </c>
      <c r="H235" s="7" t="s">
        <v>70</v>
      </c>
      <c r="I235" s="7" t="str">
        <f t="shared" si="76"/>
        <v>III. CZĘŚĆ MOSTOWA</v>
      </c>
      <c r="J235" s="7" t="str">
        <f t="shared" si="118"/>
        <v>11. Obiekt WS-10</v>
      </c>
      <c r="K235" s="7" t="str">
        <f t="shared" si="120"/>
        <v>1. DOKUMENTACJA PROJEKTOWA PODSTAWOWA Z NANIESIONYMI ZMIANAMI ORAZ DODATKOWA</v>
      </c>
      <c r="L235" s="7" t="str">
        <f t="shared" si="119"/>
        <v>3. Karty Nadzoru Autorskiego</v>
      </c>
      <c r="M235" s="7" t="str">
        <f t="shared" si="112"/>
        <v>A. DOKUMENTACJA POWYKONAWCZA I OPERAT KOLAUDACYJNY W WERSJI PAPIEROWEJ
III. CZĘŚĆ MOSTOWA
11. Obiekt WS-10
1. DOKUMENTACJA PROJEKTOWA PODSTAWOWA Z NANIESIONYMI ZMIANAMI ORAZ DODATKOWA
3. Karty Nadzoru Autorskiego</v>
      </c>
      <c r="N235" s="7" t="s">
        <v>194</v>
      </c>
      <c r="O235" s="45"/>
      <c r="P235" s="46"/>
      <c r="Q235" s="46"/>
      <c r="R235" s="46"/>
      <c r="S235" s="46">
        <v>3</v>
      </c>
      <c r="T235" s="47"/>
      <c r="U235" s="8" t="s">
        <v>21</v>
      </c>
      <c r="V235" s="32"/>
      <c r="W235" s="83" t="str">
        <f t="shared" si="88"/>
        <v>A.III.11.1.3.</v>
      </c>
      <c r="X235" s="73"/>
      <c r="Z235" s="18"/>
      <c r="AA235" s="40"/>
    </row>
    <row r="236" spans="1:27" ht="15" customHeight="1" outlineLevel="3">
      <c r="A236" s="7" t="e">
        <f t="shared" si="113"/>
        <v>#REF!</v>
      </c>
      <c r="B236" s="7" t="e">
        <f t="shared" si="113"/>
        <v>#REF!</v>
      </c>
      <c r="C236" s="7">
        <f t="shared" si="113"/>
        <v>11</v>
      </c>
      <c r="D236" s="7">
        <f t="shared" si="113"/>
        <v>1</v>
      </c>
      <c r="E236" s="20">
        <f t="shared" si="117"/>
        <v>4</v>
      </c>
      <c r="F236" s="7" t="e">
        <f t="shared" si="111"/>
        <v>#REF!</v>
      </c>
      <c r="G236" s="7" t="e">
        <f t="shared" si="110"/>
        <v>#REF!</v>
      </c>
      <c r="H236" s="7" t="s">
        <v>70</v>
      </c>
      <c r="I236" s="7" t="str">
        <f t="shared" si="76"/>
        <v>III. CZĘŚĆ MOSTOWA</v>
      </c>
      <c r="J236" s="7" t="str">
        <f t="shared" si="118"/>
        <v>11. Obiekt WS-10</v>
      </c>
      <c r="K236" s="7" t="str">
        <f t="shared" si="120"/>
        <v>1. DOKUMENTACJA PROJEKTOWA PODSTAWOWA Z NANIESIONYMI ZMIANAMI ORAZ DODATKOWA</v>
      </c>
      <c r="L236" s="7" t="str">
        <f t="shared" si="119"/>
        <v>4. Projekty technologiczne</v>
      </c>
      <c r="M236" s="7" t="str">
        <f t="shared" si="112"/>
        <v>A. DOKUMENTACJA POWYKONAWCZA I OPERAT KOLAUDACYJNY W WERSJI PAPIEROWEJ
III. CZĘŚĆ MOSTOWA
11. Obiekt WS-10
1. DOKUMENTACJA PROJEKTOWA PODSTAWOWA Z NANIESIONYMI ZMIANAMI ORAZ DODATKOWA
4. Projekty technologiczne</v>
      </c>
      <c r="N236" s="7" t="s">
        <v>346</v>
      </c>
      <c r="O236" s="45"/>
      <c r="P236" s="46"/>
      <c r="Q236" s="46"/>
      <c r="R236" s="46"/>
      <c r="S236" s="46">
        <v>4</v>
      </c>
      <c r="T236" s="47"/>
      <c r="U236" s="8" t="s">
        <v>27</v>
      </c>
      <c r="V236" s="32"/>
      <c r="W236" s="83" t="str">
        <f t="shared" si="88"/>
        <v>A.III.11.1.4.</v>
      </c>
      <c r="X236" s="73"/>
      <c r="Z236" s="18"/>
      <c r="AA236" s="40"/>
    </row>
    <row r="237" spans="1:27" ht="15" customHeight="1" outlineLevel="3">
      <c r="A237" s="7" t="e">
        <f t="shared" si="113"/>
        <v>#REF!</v>
      </c>
      <c r="B237" s="7" t="e">
        <f t="shared" si="113"/>
        <v>#REF!</v>
      </c>
      <c r="C237" s="7">
        <f t="shared" si="113"/>
        <v>11</v>
      </c>
      <c r="D237" s="7">
        <f t="shared" si="113"/>
        <v>1</v>
      </c>
      <c r="E237" s="20">
        <f t="shared" si="117"/>
        <v>5</v>
      </c>
      <c r="F237" s="7" t="e">
        <f t="shared" si="111"/>
        <v>#REF!</v>
      </c>
      <c r="G237" s="7" t="e">
        <f t="shared" si="110"/>
        <v>#REF!</v>
      </c>
      <c r="H237" s="7" t="s">
        <v>70</v>
      </c>
      <c r="I237" s="7" t="str">
        <f t="shared" si="76"/>
        <v>III. CZĘŚĆ MOSTOWA</v>
      </c>
      <c r="J237" s="7" t="str">
        <f t="shared" si="118"/>
        <v>11. Obiekt WS-10</v>
      </c>
      <c r="K237" s="7" t="str">
        <f t="shared" si="120"/>
        <v>1. DOKUMENTACJA PROJEKTOWA PODSTAWOWA Z NANIESIONYMI ZMIANAMI ORAZ DODATKOWA</v>
      </c>
      <c r="L237" s="7" t="str">
        <f t="shared" si="119"/>
        <v>5. Dokumenty dodatkowe</v>
      </c>
      <c r="M237" s="7" t="str">
        <f t="shared" si="112"/>
        <v>A. DOKUMENTACJA POWYKONAWCZA I OPERAT KOLAUDACYJNY W WERSJI PAPIEROWEJ
III. CZĘŚĆ MOSTOWA
11. Obiekt WS-10
1. DOKUMENTACJA PROJEKTOWA PODSTAWOWA Z NANIESIONYMI ZMIANAMI ORAZ DODATKOWA
5. Dokumenty dodatkowe</v>
      </c>
      <c r="N237" s="7" t="s">
        <v>195</v>
      </c>
      <c r="O237" s="45"/>
      <c r="P237" s="46"/>
      <c r="Q237" s="46"/>
      <c r="R237" s="46"/>
      <c r="S237" s="46">
        <v>5</v>
      </c>
      <c r="T237" s="47"/>
      <c r="U237" s="8" t="s">
        <v>612</v>
      </c>
      <c r="V237" s="32"/>
      <c r="W237" s="83" t="str">
        <f t="shared" si="88"/>
        <v>A.III.11.1.5.</v>
      </c>
      <c r="X237" s="73"/>
      <c r="Z237" s="18"/>
      <c r="AA237" s="40"/>
    </row>
    <row r="238" spans="1:27" ht="15" customHeight="1" outlineLevel="3">
      <c r="A238" s="7" t="e">
        <f t="shared" si="113"/>
        <v>#REF!</v>
      </c>
      <c r="B238" s="7" t="e">
        <f t="shared" si="113"/>
        <v>#REF!</v>
      </c>
      <c r="C238" s="7">
        <f t="shared" si="113"/>
        <v>11</v>
      </c>
      <c r="D238" s="20">
        <f>R238</f>
        <v>2</v>
      </c>
      <c r="F238" s="7" t="e">
        <f t="shared" si="111"/>
        <v>#REF!</v>
      </c>
      <c r="G238" s="7" t="e">
        <f t="shared" si="110"/>
        <v>#REF!</v>
      </c>
      <c r="H238" s="7" t="s">
        <v>70</v>
      </c>
      <c r="I238" s="7" t="str">
        <f t="shared" si="76"/>
        <v>III. CZĘŚĆ MOSTOWA</v>
      </c>
      <c r="J238" s="7" t="str">
        <f t="shared" si="118"/>
        <v>11. Obiekt WS-10</v>
      </c>
      <c r="K238" s="7" t="str">
        <f>R238&amp;". "&amp;U238</f>
        <v>2. DZIENNIKI BUDOWY I KSIĄŻKI OBMIARÓW</v>
      </c>
      <c r="M238" s="7" t="str">
        <f t="shared" si="112"/>
        <v>A. DOKUMENTACJA POWYKONAWCZA I OPERAT KOLAUDACYJNY W WERSJI PAPIEROWEJ
III. CZĘŚĆ MOSTOWA
11. Obiekt WS-10
2. DZIENNIKI BUDOWY I KSIĄŻKI OBMIARÓW</v>
      </c>
      <c r="N238" s="7" t="s">
        <v>196</v>
      </c>
      <c r="O238" s="41"/>
      <c r="P238" s="42"/>
      <c r="Q238" s="42"/>
      <c r="R238" s="42">
        <v>2</v>
      </c>
      <c r="S238" s="42"/>
      <c r="T238" s="43"/>
      <c r="U238" s="48" t="s">
        <v>72</v>
      </c>
      <c r="V238" s="31"/>
      <c r="W238" s="31" t="str">
        <f t="shared" si="88"/>
        <v>A.III.11.2.</v>
      </c>
      <c r="X238" s="72"/>
      <c r="Z238" s="18"/>
      <c r="AA238" s="40"/>
    </row>
    <row r="239" spans="1:27" ht="15" customHeight="1" outlineLevel="3">
      <c r="A239" s="7" t="e">
        <f t="shared" si="113"/>
        <v>#REF!</v>
      </c>
      <c r="B239" s="7" t="e">
        <f t="shared" si="113"/>
        <v>#REF!</v>
      </c>
      <c r="C239" s="7">
        <f t="shared" si="113"/>
        <v>11</v>
      </c>
      <c r="D239" s="7">
        <f t="shared" si="113"/>
        <v>2</v>
      </c>
      <c r="E239" s="20">
        <f t="shared" ref="E239:E240" si="121">S239</f>
        <v>1</v>
      </c>
      <c r="F239" s="7" t="e">
        <f t="shared" si="111"/>
        <v>#REF!</v>
      </c>
      <c r="G239" s="7" t="e">
        <f t="shared" si="110"/>
        <v>#REF!</v>
      </c>
      <c r="H239" s="7" t="s">
        <v>70</v>
      </c>
      <c r="I239" s="7" t="str">
        <f t="shared" si="76"/>
        <v>III. CZĘŚĆ MOSTOWA</v>
      </c>
      <c r="J239" s="7" t="str">
        <f t="shared" si="118"/>
        <v>11. Obiekt WS-10</v>
      </c>
      <c r="K239" s="7" t="str">
        <f>$K$238</f>
        <v>2. DZIENNIKI BUDOWY I KSIĄŻKI OBMIARÓW</v>
      </c>
      <c r="L239" s="7" t="str">
        <f t="shared" ref="L239:L240" si="122">S239&amp;". "&amp;U239</f>
        <v>1. Dzienniki Budowy</v>
      </c>
      <c r="M239" s="7" t="str">
        <f t="shared" si="112"/>
        <v>A. DOKUMENTACJA POWYKONAWCZA I OPERAT KOLAUDACYJNY W WERSJI PAPIEROWEJ
III. CZĘŚĆ MOSTOWA
11. Obiekt WS-10
2. DZIENNIKI BUDOWY I KSIĄŻKI OBMIARÓW
1. Dzienniki Budowy</v>
      </c>
      <c r="N239" s="7" t="s">
        <v>197</v>
      </c>
      <c r="O239" s="45"/>
      <c r="P239" s="46"/>
      <c r="Q239" s="46"/>
      <c r="R239" s="46"/>
      <c r="S239" s="46">
        <v>1</v>
      </c>
      <c r="T239" s="47"/>
      <c r="U239" s="8" t="s">
        <v>28</v>
      </c>
      <c r="V239" s="32"/>
      <c r="W239" s="83" t="str">
        <f t="shared" si="88"/>
        <v>A.III.11.2.1.</v>
      </c>
      <c r="X239" s="73"/>
      <c r="Z239" s="18"/>
      <c r="AA239" s="40"/>
    </row>
    <row r="240" spans="1:27" ht="15" customHeight="1" outlineLevel="3">
      <c r="A240" s="7" t="e">
        <f t="shared" si="113"/>
        <v>#REF!</v>
      </c>
      <c r="B240" s="7" t="e">
        <f t="shared" si="113"/>
        <v>#REF!</v>
      </c>
      <c r="C240" s="7">
        <f t="shared" si="113"/>
        <v>11</v>
      </c>
      <c r="D240" s="7">
        <f t="shared" si="113"/>
        <v>2</v>
      </c>
      <c r="E240" s="20">
        <f t="shared" si="121"/>
        <v>2</v>
      </c>
      <c r="F240" s="7" t="e">
        <f t="shared" si="111"/>
        <v>#REF!</v>
      </c>
      <c r="G240" s="7" t="e">
        <f t="shared" si="110"/>
        <v>#REF!</v>
      </c>
      <c r="H240" s="7" t="s">
        <v>70</v>
      </c>
      <c r="I240" s="7" t="str">
        <f t="shared" ref="I240:I303" si="123">$I$115</f>
        <v>III. CZĘŚĆ MOSTOWA</v>
      </c>
      <c r="J240" s="7" t="str">
        <f t="shared" si="118"/>
        <v>11. Obiekt WS-10</v>
      </c>
      <c r="K240" s="7" t="str">
        <f>$K$238</f>
        <v>2. DZIENNIKI BUDOWY I KSIĄŻKI OBMIARÓW</v>
      </c>
      <c r="L240" s="7" t="str">
        <f t="shared" si="122"/>
        <v>2. Książki Obmiarów - wersja PDF na płycie</v>
      </c>
      <c r="M240" s="7" t="str">
        <f t="shared" si="112"/>
        <v>A. DOKUMENTACJA POWYKONAWCZA I OPERAT KOLAUDACYJNY W WERSJI PAPIEROWEJ
III. CZĘŚĆ MOSTOWA
11. Obiekt WS-10
2. DZIENNIKI BUDOWY I KSIĄŻKI OBMIARÓW
2. Książki Obmiarów - wersja PDF na płycie</v>
      </c>
      <c r="N240" s="7" t="s">
        <v>198</v>
      </c>
      <c r="O240" s="45"/>
      <c r="P240" s="46"/>
      <c r="Q240" s="46"/>
      <c r="R240" s="46"/>
      <c r="S240" s="46">
        <v>2</v>
      </c>
      <c r="T240" s="47"/>
      <c r="U240" s="8" t="s">
        <v>273</v>
      </c>
      <c r="V240" s="32"/>
      <c r="W240" s="83" t="str">
        <f t="shared" si="88"/>
        <v>A.III.11.2.2.</v>
      </c>
      <c r="X240" s="73"/>
      <c r="Z240" s="18"/>
      <c r="AA240" s="40"/>
    </row>
    <row r="241" spans="1:27" ht="15" customHeight="1" outlineLevel="3">
      <c r="A241" s="7" t="e">
        <f t="shared" si="113"/>
        <v>#REF!</v>
      </c>
      <c r="B241" s="7" t="e">
        <f t="shared" si="113"/>
        <v>#REF!</v>
      </c>
      <c r="C241" s="7">
        <f t="shared" si="113"/>
        <v>11</v>
      </c>
      <c r="D241" s="20">
        <f t="shared" ref="D241:D242" si="124">R241</f>
        <v>3</v>
      </c>
      <c r="F241" s="7" t="e">
        <f t="shared" si="111"/>
        <v>#REF!</v>
      </c>
      <c r="G241" s="7" t="e">
        <f t="shared" si="110"/>
        <v>#REF!</v>
      </c>
      <c r="H241" s="7" t="s">
        <v>70</v>
      </c>
      <c r="I241" s="7" t="str">
        <f t="shared" si="123"/>
        <v>III. CZĘŚĆ MOSTOWA</v>
      </c>
      <c r="J241" s="7" t="str">
        <f t="shared" si="118"/>
        <v>11. Obiekt WS-10</v>
      </c>
      <c r="K241" s="7" t="str">
        <f>R241&amp;". "&amp;U241</f>
        <v>3. WYNIKI POMIARÓW KONTROLNYCH ORAZ BADAŃ I OZNACZEŃ LABORATORYJNYCH, ZGODNIE Z SST I PZJ</v>
      </c>
      <c r="M241" s="7" t="str">
        <f t="shared" si="112"/>
        <v>A. DOKUMENTACJA POWYKONAWCZA I OPERAT KOLAUDACYJNY W WERSJI PAPIEROWEJ
III. CZĘŚĆ MOSTOWA
11. Obiekt WS-10
3. WYNIKI POMIARÓW KONTROLNYCH ORAZ BADAŃ I OZNACZEŃ LABORATORYJNYCH, ZGODNIE Z SST I PZJ</v>
      </c>
      <c r="N241" s="7" t="s">
        <v>199</v>
      </c>
      <c r="O241" s="41"/>
      <c r="P241" s="42"/>
      <c r="Q241" s="42"/>
      <c r="R241" s="42">
        <v>3</v>
      </c>
      <c r="S241" s="42"/>
      <c r="T241" s="43"/>
      <c r="U241" s="48" t="s">
        <v>54</v>
      </c>
      <c r="V241" s="30"/>
      <c r="W241" s="31" t="str">
        <f t="shared" si="88"/>
        <v>A.III.11.3.</v>
      </c>
      <c r="X241" s="70"/>
      <c r="Z241" s="18"/>
      <c r="AA241" s="40"/>
    </row>
    <row r="242" spans="1:27" ht="15" customHeight="1" outlineLevel="3">
      <c r="A242" s="7" t="e">
        <f t="shared" ref="A242:D257" si="125">A241</f>
        <v>#REF!</v>
      </c>
      <c r="B242" s="7" t="e">
        <f t="shared" si="125"/>
        <v>#REF!</v>
      </c>
      <c r="C242" s="7">
        <f t="shared" si="125"/>
        <v>11</v>
      </c>
      <c r="D242" s="20">
        <f t="shared" si="124"/>
        <v>4</v>
      </c>
      <c r="F242" s="7" t="e">
        <f t="shared" si="111"/>
        <v>#REF!</v>
      </c>
      <c r="G242" s="7" t="e">
        <f t="shared" si="110"/>
        <v>#REF!</v>
      </c>
      <c r="H242" s="7" t="s">
        <v>70</v>
      </c>
      <c r="I242" s="7" t="str">
        <f t="shared" si="123"/>
        <v>III. CZĘŚĆ MOSTOWA</v>
      </c>
      <c r="J242" s="7" t="str">
        <f t="shared" si="118"/>
        <v>11. Obiekt WS-10</v>
      </c>
      <c r="K242" s="7" t="str">
        <f>R242&amp;". "&amp;U242</f>
        <v>4. GEODEZYJNA INWENTARYZACJA POWYKONAWCZA</v>
      </c>
      <c r="M242" s="7" t="str">
        <f t="shared" si="112"/>
        <v>A. DOKUMENTACJA POWYKONAWCZA I OPERAT KOLAUDACYJNY W WERSJI PAPIEROWEJ
III. CZĘŚĆ MOSTOWA
11. Obiekt WS-10
4. GEODEZYJNA INWENTARYZACJA POWYKONAWCZA</v>
      </c>
      <c r="N242" s="7" t="s">
        <v>200</v>
      </c>
      <c r="O242" s="41"/>
      <c r="P242" s="42"/>
      <c r="Q242" s="42"/>
      <c r="R242" s="42">
        <v>4</v>
      </c>
      <c r="S242" s="42"/>
      <c r="T242" s="43"/>
      <c r="U242" s="48" t="s">
        <v>59</v>
      </c>
      <c r="V242" s="30"/>
      <c r="W242" s="31" t="str">
        <f t="shared" si="88"/>
        <v>A.III.11.4.</v>
      </c>
      <c r="X242" s="70"/>
      <c r="Z242" s="18"/>
      <c r="AA242" s="40"/>
    </row>
    <row r="243" spans="1:27" ht="15" customHeight="1" outlineLevel="2">
      <c r="A243" s="7" t="e">
        <f t="shared" si="125"/>
        <v>#REF!</v>
      </c>
      <c r="B243" s="7" t="e">
        <f t="shared" si="125"/>
        <v>#REF!</v>
      </c>
      <c r="C243" s="20">
        <f>Q243</f>
        <v>12</v>
      </c>
      <c r="F243" s="7" t="e">
        <f t="shared" si="111"/>
        <v>#REF!</v>
      </c>
      <c r="G243" s="7" t="e">
        <f t="shared" si="110"/>
        <v>#REF!</v>
      </c>
      <c r="H243" s="7" t="s">
        <v>70</v>
      </c>
      <c r="I243" s="7" t="str">
        <f t="shared" si="123"/>
        <v>III. CZĘŚĆ MOSTOWA</v>
      </c>
      <c r="J243" s="7" t="str">
        <f>Q243&amp;". "&amp;U243</f>
        <v>12. Obiekt PZGd-11</v>
      </c>
      <c r="M243" s="7" t="str">
        <f t="shared" si="112"/>
        <v>A. DOKUMENTACJA POWYKONAWCZA I OPERAT KOLAUDACYJNY W WERSJI PAPIEROWEJ
III. CZĘŚĆ MOSTOWA
12. Obiekt PZGd-11</v>
      </c>
      <c r="N243" s="7" t="s">
        <v>201</v>
      </c>
      <c r="O243" s="121"/>
      <c r="P243" s="119"/>
      <c r="Q243" s="119">
        <v>12</v>
      </c>
      <c r="R243" s="119"/>
      <c r="S243" s="119"/>
      <c r="T243" s="120"/>
      <c r="U243" s="121" t="s">
        <v>291</v>
      </c>
      <c r="V243" s="124"/>
      <c r="W243" s="124" t="str">
        <f t="shared" si="88"/>
        <v>A.III.12.</v>
      </c>
      <c r="X243" s="71"/>
      <c r="Z243" s="18"/>
      <c r="AA243" s="40"/>
    </row>
    <row r="244" spans="1:27" ht="15" customHeight="1" outlineLevel="3">
      <c r="A244" s="7" t="e">
        <f t="shared" si="125"/>
        <v>#REF!</v>
      </c>
      <c r="B244" s="7" t="e">
        <f t="shared" si="125"/>
        <v>#REF!</v>
      </c>
      <c r="C244" s="7">
        <f t="shared" si="125"/>
        <v>12</v>
      </c>
      <c r="D244" s="20">
        <f>R244</f>
        <v>1</v>
      </c>
      <c r="F244" s="7" t="e">
        <f t="shared" si="111"/>
        <v>#REF!</v>
      </c>
      <c r="G244" s="7" t="e">
        <f t="shared" si="110"/>
        <v>#REF!</v>
      </c>
      <c r="H244" s="7" t="s">
        <v>70</v>
      </c>
      <c r="I244" s="7" t="str">
        <f t="shared" si="123"/>
        <v>III. CZĘŚĆ MOSTOWA</v>
      </c>
      <c r="J244" s="7" t="str">
        <f>$J$243</f>
        <v>12. Obiekt PZGd-11</v>
      </c>
      <c r="K244" s="7" t="str">
        <f>R244&amp;". "&amp;U244</f>
        <v>1. DOKUMENTACJA PROJEKTOWA PODSTAWOWA Z NANIESIONYMI ZMIANAMI ORAZ DODATKOWA</v>
      </c>
      <c r="M244" s="7" t="str">
        <f t="shared" si="112"/>
        <v>A. DOKUMENTACJA POWYKONAWCZA I OPERAT KOLAUDACYJNY W WERSJI PAPIEROWEJ
III. CZĘŚĆ MOSTOWA
12. Obiekt PZGd-11
1. DOKUMENTACJA PROJEKTOWA PODSTAWOWA Z NANIESIONYMI ZMIANAMI ORAZ DODATKOWA</v>
      </c>
      <c r="N244" s="7" t="s">
        <v>202</v>
      </c>
      <c r="O244" s="41"/>
      <c r="P244" s="42"/>
      <c r="Q244" s="42"/>
      <c r="R244" s="42">
        <v>1</v>
      </c>
      <c r="S244" s="42"/>
      <c r="T244" s="43"/>
      <c r="U244" s="48" t="s">
        <v>51</v>
      </c>
      <c r="V244" s="31"/>
      <c r="W244" s="31" t="str">
        <f t="shared" si="88"/>
        <v>A.III.12.1.</v>
      </c>
      <c r="X244" s="72"/>
      <c r="Z244" s="18"/>
      <c r="AA244" s="40"/>
    </row>
    <row r="245" spans="1:27" ht="15" customHeight="1" outlineLevel="3">
      <c r="A245" s="7" t="e">
        <f t="shared" si="125"/>
        <v>#REF!</v>
      </c>
      <c r="B245" s="7" t="e">
        <f t="shared" si="125"/>
        <v>#REF!</v>
      </c>
      <c r="C245" s="7">
        <f t="shared" si="125"/>
        <v>12</v>
      </c>
      <c r="D245" s="7">
        <f t="shared" si="125"/>
        <v>1</v>
      </c>
      <c r="E245" s="20">
        <f t="shared" ref="E245:E249" si="126">S245</f>
        <v>1</v>
      </c>
      <c r="F245" s="7" t="e">
        <f t="shared" si="111"/>
        <v>#REF!</v>
      </c>
      <c r="G245" s="7" t="e">
        <f t="shared" si="110"/>
        <v>#REF!</v>
      </c>
      <c r="H245" s="7" t="s">
        <v>70</v>
      </c>
      <c r="I245" s="7" t="str">
        <f t="shared" si="123"/>
        <v>III. CZĘŚĆ MOSTOWA</v>
      </c>
      <c r="J245" s="7" t="str">
        <f t="shared" ref="J245:J254" si="127">$J$243</f>
        <v>12. Obiekt PZGd-11</v>
      </c>
      <c r="K245" s="7" t="str">
        <f>$K$244</f>
        <v>1. DOKUMENTACJA PROJEKTOWA PODSTAWOWA Z NANIESIONYMI ZMIANAMI ORAZ DODATKOWA</v>
      </c>
      <c r="L245" s="7" t="str">
        <f t="shared" ref="L245:L249" si="128">S245&amp;". "&amp;U245</f>
        <v>1. Projekt Budowlany z naniesionymi zmianami</v>
      </c>
      <c r="M245" s="7" t="str">
        <f t="shared" si="112"/>
        <v>A. DOKUMENTACJA POWYKONAWCZA I OPERAT KOLAUDACYJNY W WERSJI PAPIEROWEJ
III. CZĘŚĆ MOSTOWA
12. Obiekt PZGd-11
1. DOKUMENTACJA PROJEKTOWA PODSTAWOWA Z NANIESIONYMI ZMIANAMI ORAZ DODATKOWA
1. Projekt Budowlany z naniesionymi zmianami</v>
      </c>
      <c r="N245" s="7" t="s">
        <v>203</v>
      </c>
      <c r="O245" s="45"/>
      <c r="P245" s="46"/>
      <c r="Q245" s="46"/>
      <c r="R245" s="46"/>
      <c r="S245" s="46">
        <v>1</v>
      </c>
      <c r="T245" s="47"/>
      <c r="U245" s="8" t="s">
        <v>3</v>
      </c>
      <c r="V245" s="32"/>
      <c r="W245" s="83" t="str">
        <f t="shared" si="88"/>
        <v>A.III.12.1.1.</v>
      </c>
      <c r="X245" s="73"/>
      <c r="Z245" s="18"/>
      <c r="AA245" s="40"/>
    </row>
    <row r="246" spans="1:27" ht="15" customHeight="1" outlineLevel="3">
      <c r="A246" s="7" t="e">
        <f t="shared" si="125"/>
        <v>#REF!</v>
      </c>
      <c r="B246" s="7" t="e">
        <f t="shared" si="125"/>
        <v>#REF!</v>
      </c>
      <c r="C246" s="7">
        <f t="shared" si="125"/>
        <v>12</v>
      </c>
      <c r="D246" s="7">
        <f t="shared" si="125"/>
        <v>1</v>
      </c>
      <c r="E246" s="20">
        <f t="shared" si="126"/>
        <v>2</v>
      </c>
      <c r="F246" s="7" t="e">
        <f t="shared" si="111"/>
        <v>#REF!</v>
      </c>
      <c r="G246" s="7" t="e">
        <f t="shared" si="110"/>
        <v>#REF!</v>
      </c>
      <c r="H246" s="7" t="s">
        <v>70</v>
      </c>
      <c r="I246" s="7" t="str">
        <f t="shared" si="123"/>
        <v>III. CZĘŚĆ MOSTOWA</v>
      </c>
      <c r="J246" s="7" t="str">
        <f t="shared" si="127"/>
        <v>12. Obiekt PZGd-11</v>
      </c>
      <c r="K246" s="7" t="str">
        <f t="shared" ref="K246:K249" si="129">$K$244</f>
        <v>1. DOKUMENTACJA PROJEKTOWA PODSTAWOWA Z NANIESIONYMI ZMIANAMI ORAZ DODATKOWA</v>
      </c>
      <c r="L246" s="7" t="str">
        <f t="shared" si="128"/>
        <v>2. Projekt Wykonawczy</v>
      </c>
      <c r="M246" s="7" t="str">
        <f t="shared" si="112"/>
        <v>A. DOKUMENTACJA POWYKONAWCZA I OPERAT KOLAUDACYJNY W WERSJI PAPIEROWEJ
III. CZĘŚĆ MOSTOWA
12. Obiekt PZGd-11
1. DOKUMENTACJA PROJEKTOWA PODSTAWOWA Z NANIESIONYMI ZMIANAMI ORAZ DODATKOWA
2. Projekt Wykonawczy</v>
      </c>
      <c r="N246" s="7" t="s">
        <v>204</v>
      </c>
      <c r="O246" s="45"/>
      <c r="P246" s="46"/>
      <c r="Q246" s="46"/>
      <c r="R246" s="46"/>
      <c r="S246" s="46">
        <v>2</v>
      </c>
      <c r="T246" s="47"/>
      <c r="U246" s="8" t="s">
        <v>0</v>
      </c>
      <c r="V246" s="32"/>
      <c r="W246" s="83" t="str">
        <f t="shared" si="88"/>
        <v>A.III.12.1.2.</v>
      </c>
      <c r="X246" s="73"/>
      <c r="Z246" s="18"/>
      <c r="AA246" s="40"/>
    </row>
    <row r="247" spans="1:27" ht="15" customHeight="1" outlineLevel="3">
      <c r="A247" s="7" t="e">
        <f t="shared" si="125"/>
        <v>#REF!</v>
      </c>
      <c r="B247" s="7" t="e">
        <f t="shared" si="125"/>
        <v>#REF!</v>
      </c>
      <c r="C247" s="7">
        <f t="shared" si="125"/>
        <v>12</v>
      </c>
      <c r="D247" s="7">
        <f t="shared" si="125"/>
        <v>1</v>
      </c>
      <c r="E247" s="20">
        <f t="shared" si="126"/>
        <v>3</v>
      </c>
      <c r="F247" s="7" t="e">
        <f t="shared" si="111"/>
        <v>#REF!</v>
      </c>
      <c r="G247" s="7" t="e">
        <f t="shared" si="110"/>
        <v>#REF!</v>
      </c>
      <c r="H247" s="7" t="s">
        <v>70</v>
      </c>
      <c r="I247" s="7" t="str">
        <f t="shared" si="123"/>
        <v>III. CZĘŚĆ MOSTOWA</v>
      </c>
      <c r="J247" s="7" t="str">
        <f t="shared" si="127"/>
        <v>12. Obiekt PZGd-11</v>
      </c>
      <c r="K247" s="7" t="str">
        <f t="shared" si="129"/>
        <v>1. DOKUMENTACJA PROJEKTOWA PODSTAWOWA Z NANIESIONYMI ZMIANAMI ORAZ DODATKOWA</v>
      </c>
      <c r="L247" s="7" t="str">
        <f t="shared" si="128"/>
        <v>3. Karty Nadzoru Autorskiego</v>
      </c>
      <c r="M247" s="7" t="str">
        <f t="shared" si="112"/>
        <v>A. DOKUMENTACJA POWYKONAWCZA I OPERAT KOLAUDACYJNY W WERSJI PAPIEROWEJ
III. CZĘŚĆ MOSTOWA
12. Obiekt PZGd-11
1. DOKUMENTACJA PROJEKTOWA PODSTAWOWA Z NANIESIONYMI ZMIANAMI ORAZ DODATKOWA
3. Karty Nadzoru Autorskiego</v>
      </c>
      <c r="N247" s="7" t="s">
        <v>205</v>
      </c>
      <c r="O247" s="45"/>
      <c r="P247" s="46"/>
      <c r="Q247" s="46"/>
      <c r="R247" s="46"/>
      <c r="S247" s="46">
        <v>3</v>
      </c>
      <c r="T247" s="47"/>
      <c r="U247" s="8" t="s">
        <v>21</v>
      </c>
      <c r="V247" s="32"/>
      <c r="W247" s="83" t="str">
        <f t="shared" si="88"/>
        <v>A.III.12.1.3.</v>
      </c>
      <c r="X247" s="73"/>
      <c r="Z247" s="18"/>
      <c r="AA247" s="40"/>
    </row>
    <row r="248" spans="1:27" ht="15" customHeight="1" outlineLevel="3">
      <c r="A248" s="7" t="e">
        <f t="shared" si="125"/>
        <v>#REF!</v>
      </c>
      <c r="B248" s="7" t="e">
        <f t="shared" si="125"/>
        <v>#REF!</v>
      </c>
      <c r="C248" s="7">
        <f t="shared" si="125"/>
        <v>12</v>
      </c>
      <c r="D248" s="7">
        <f t="shared" si="125"/>
        <v>1</v>
      </c>
      <c r="E248" s="20">
        <f t="shared" si="126"/>
        <v>4</v>
      </c>
      <c r="F248" s="7" t="e">
        <f t="shared" si="111"/>
        <v>#REF!</v>
      </c>
      <c r="G248" s="7" t="e">
        <f t="shared" si="110"/>
        <v>#REF!</v>
      </c>
      <c r="H248" s="7" t="s">
        <v>70</v>
      </c>
      <c r="I248" s="7" t="str">
        <f t="shared" si="123"/>
        <v>III. CZĘŚĆ MOSTOWA</v>
      </c>
      <c r="J248" s="7" t="str">
        <f t="shared" si="127"/>
        <v>12. Obiekt PZGd-11</v>
      </c>
      <c r="K248" s="7" t="str">
        <f t="shared" si="129"/>
        <v>1. DOKUMENTACJA PROJEKTOWA PODSTAWOWA Z NANIESIONYMI ZMIANAMI ORAZ DODATKOWA</v>
      </c>
      <c r="L248" s="7" t="str">
        <f t="shared" si="128"/>
        <v>4. Projekty technologiczne</v>
      </c>
      <c r="M248" s="7" t="str">
        <f t="shared" si="112"/>
        <v>A. DOKUMENTACJA POWYKONAWCZA I OPERAT KOLAUDACYJNY W WERSJI PAPIEROWEJ
III. CZĘŚĆ MOSTOWA
12. Obiekt PZGd-11
1. DOKUMENTACJA PROJEKTOWA PODSTAWOWA Z NANIESIONYMI ZMIANAMI ORAZ DODATKOWA
4. Projekty technologiczne</v>
      </c>
      <c r="N248" s="7" t="s">
        <v>206</v>
      </c>
      <c r="O248" s="45"/>
      <c r="P248" s="46"/>
      <c r="Q248" s="46"/>
      <c r="R248" s="46"/>
      <c r="S248" s="46">
        <v>4</v>
      </c>
      <c r="T248" s="47"/>
      <c r="U248" s="8" t="s">
        <v>27</v>
      </c>
      <c r="V248" s="32"/>
      <c r="W248" s="83" t="str">
        <f t="shared" si="88"/>
        <v>A.III.12.1.4.</v>
      </c>
      <c r="X248" s="73"/>
      <c r="Z248" s="18"/>
      <c r="AA248" s="40"/>
    </row>
    <row r="249" spans="1:27" ht="15" customHeight="1" outlineLevel="3">
      <c r="A249" s="7" t="e">
        <f t="shared" si="125"/>
        <v>#REF!</v>
      </c>
      <c r="B249" s="7" t="e">
        <f t="shared" si="125"/>
        <v>#REF!</v>
      </c>
      <c r="C249" s="7">
        <f t="shared" si="125"/>
        <v>12</v>
      </c>
      <c r="D249" s="7">
        <f t="shared" si="125"/>
        <v>1</v>
      </c>
      <c r="E249" s="20">
        <f t="shared" si="126"/>
        <v>5</v>
      </c>
      <c r="F249" s="7" t="e">
        <f t="shared" si="111"/>
        <v>#REF!</v>
      </c>
      <c r="G249" s="7" t="e">
        <f t="shared" si="110"/>
        <v>#REF!</v>
      </c>
      <c r="H249" s="7" t="s">
        <v>70</v>
      </c>
      <c r="I249" s="7" t="str">
        <f t="shared" si="123"/>
        <v>III. CZĘŚĆ MOSTOWA</v>
      </c>
      <c r="J249" s="7" t="str">
        <f t="shared" si="127"/>
        <v>12. Obiekt PZGd-11</v>
      </c>
      <c r="K249" s="7" t="str">
        <f t="shared" si="129"/>
        <v>1. DOKUMENTACJA PROJEKTOWA PODSTAWOWA Z NANIESIONYMI ZMIANAMI ORAZ DODATKOWA</v>
      </c>
      <c r="L249" s="7" t="str">
        <f t="shared" si="128"/>
        <v>5. Dokumenty dodatkowe</v>
      </c>
      <c r="M249" s="7" t="str">
        <f t="shared" si="112"/>
        <v>A. DOKUMENTACJA POWYKONAWCZA I OPERAT KOLAUDACYJNY W WERSJI PAPIEROWEJ
III. CZĘŚĆ MOSTOWA
12. Obiekt PZGd-11
1. DOKUMENTACJA PROJEKTOWA PODSTAWOWA Z NANIESIONYMI ZMIANAMI ORAZ DODATKOWA
5. Dokumenty dodatkowe</v>
      </c>
      <c r="N249" s="7" t="s">
        <v>207</v>
      </c>
      <c r="O249" s="45"/>
      <c r="P249" s="46"/>
      <c r="Q249" s="46"/>
      <c r="R249" s="46"/>
      <c r="S249" s="46">
        <v>5</v>
      </c>
      <c r="T249" s="47"/>
      <c r="U249" s="8" t="s">
        <v>612</v>
      </c>
      <c r="V249" s="32"/>
      <c r="W249" s="83" t="str">
        <f t="shared" si="88"/>
        <v>A.III.12.1.5.</v>
      </c>
      <c r="X249" s="73"/>
      <c r="Z249" s="18"/>
      <c r="AA249" s="40"/>
    </row>
    <row r="250" spans="1:27" ht="15" customHeight="1" outlineLevel="3">
      <c r="A250" s="7" t="e">
        <f t="shared" si="125"/>
        <v>#REF!</v>
      </c>
      <c r="B250" s="7" t="e">
        <f t="shared" si="125"/>
        <v>#REF!</v>
      </c>
      <c r="C250" s="7">
        <f t="shared" si="125"/>
        <v>12</v>
      </c>
      <c r="D250" s="20">
        <f>R250</f>
        <v>2</v>
      </c>
      <c r="F250" s="7" t="e">
        <f t="shared" si="111"/>
        <v>#REF!</v>
      </c>
      <c r="G250" s="7" t="e">
        <f t="shared" si="110"/>
        <v>#REF!</v>
      </c>
      <c r="H250" s="7" t="s">
        <v>70</v>
      </c>
      <c r="I250" s="7" t="str">
        <f t="shared" si="123"/>
        <v>III. CZĘŚĆ MOSTOWA</v>
      </c>
      <c r="J250" s="7" t="str">
        <f t="shared" si="127"/>
        <v>12. Obiekt PZGd-11</v>
      </c>
      <c r="K250" s="7" t="str">
        <f>R250&amp;". "&amp;U250</f>
        <v>2. DZIENNIKI BUDOWY I KSIĄŻKI OBMIARÓW</v>
      </c>
      <c r="M250" s="7" t="str">
        <f t="shared" si="112"/>
        <v>A. DOKUMENTACJA POWYKONAWCZA I OPERAT KOLAUDACYJNY W WERSJI PAPIEROWEJ
III. CZĘŚĆ MOSTOWA
12. Obiekt PZGd-11
2. DZIENNIKI BUDOWY I KSIĄŻKI OBMIARÓW</v>
      </c>
      <c r="N250" s="7" t="s">
        <v>208</v>
      </c>
      <c r="O250" s="41"/>
      <c r="P250" s="42"/>
      <c r="Q250" s="42"/>
      <c r="R250" s="42">
        <v>2</v>
      </c>
      <c r="S250" s="42"/>
      <c r="T250" s="43"/>
      <c r="U250" s="48" t="s">
        <v>72</v>
      </c>
      <c r="V250" s="31"/>
      <c r="W250" s="31" t="str">
        <f t="shared" si="88"/>
        <v>A.III.12.2.</v>
      </c>
      <c r="X250" s="72"/>
      <c r="Z250" s="18"/>
      <c r="AA250" s="40"/>
    </row>
    <row r="251" spans="1:27" ht="15" customHeight="1" outlineLevel="3">
      <c r="A251" s="7" t="e">
        <f t="shared" si="125"/>
        <v>#REF!</v>
      </c>
      <c r="B251" s="7" t="e">
        <f t="shared" si="125"/>
        <v>#REF!</v>
      </c>
      <c r="C251" s="7">
        <f t="shared" si="125"/>
        <v>12</v>
      </c>
      <c r="D251" s="7">
        <f t="shared" si="125"/>
        <v>2</v>
      </c>
      <c r="E251" s="20">
        <f t="shared" ref="E251:E252" si="130">S251</f>
        <v>1</v>
      </c>
      <c r="F251" s="7" t="e">
        <f t="shared" si="111"/>
        <v>#REF!</v>
      </c>
      <c r="G251" s="7" t="e">
        <f t="shared" si="110"/>
        <v>#REF!</v>
      </c>
      <c r="H251" s="7" t="s">
        <v>70</v>
      </c>
      <c r="I251" s="7" t="str">
        <f t="shared" si="123"/>
        <v>III. CZĘŚĆ MOSTOWA</v>
      </c>
      <c r="J251" s="7" t="str">
        <f t="shared" si="127"/>
        <v>12. Obiekt PZGd-11</v>
      </c>
      <c r="K251" s="7" t="str">
        <f>$K$250</f>
        <v>2. DZIENNIKI BUDOWY I KSIĄŻKI OBMIARÓW</v>
      </c>
      <c r="L251" s="7" t="str">
        <f t="shared" ref="L251:L252" si="131">S251&amp;". "&amp;U251</f>
        <v>1. Dzienniki Budowy</v>
      </c>
      <c r="M251" s="7" t="str">
        <f t="shared" si="112"/>
        <v>A. DOKUMENTACJA POWYKONAWCZA I OPERAT KOLAUDACYJNY W WERSJI PAPIEROWEJ
III. CZĘŚĆ MOSTOWA
12. Obiekt PZGd-11
2. DZIENNIKI BUDOWY I KSIĄŻKI OBMIARÓW
1. Dzienniki Budowy</v>
      </c>
      <c r="N251" s="7" t="s">
        <v>209</v>
      </c>
      <c r="O251" s="45"/>
      <c r="P251" s="46"/>
      <c r="Q251" s="46"/>
      <c r="R251" s="46"/>
      <c r="S251" s="46">
        <v>1</v>
      </c>
      <c r="T251" s="47"/>
      <c r="U251" s="8" t="s">
        <v>28</v>
      </c>
      <c r="V251" s="32"/>
      <c r="W251" s="83" t="str">
        <f t="shared" si="88"/>
        <v>A.III.12.2.1.</v>
      </c>
      <c r="X251" s="73"/>
      <c r="Z251" s="18"/>
      <c r="AA251" s="40"/>
    </row>
    <row r="252" spans="1:27" ht="15" customHeight="1" outlineLevel="3">
      <c r="A252" s="7" t="e">
        <f t="shared" si="125"/>
        <v>#REF!</v>
      </c>
      <c r="B252" s="7" t="e">
        <f t="shared" si="125"/>
        <v>#REF!</v>
      </c>
      <c r="C252" s="7">
        <f t="shared" si="125"/>
        <v>12</v>
      </c>
      <c r="D252" s="7">
        <f t="shared" si="125"/>
        <v>2</v>
      </c>
      <c r="E252" s="20">
        <f t="shared" si="130"/>
        <v>2</v>
      </c>
      <c r="F252" s="7" t="e">
        <f t="shared" si="111"/>
        <v>#REF!</v>
      </c>
      <c r="G252" s="7" t="e">
        <f t="shared" si="110"/>
        <v>#REF!</v>
      </c>
      <c r="H252" s="7" t="s">
        <v>70</v>
      </c>
      <c r="I252" s="7" t="str">
        <f t="shared" si="123"/>
        <v>III. CZĘŚĆ MOSTOWA</v>
      </c>
      <c r="J252" s="7" t="str">
        <f t="shared" si="127"/>
        <v>12. Obiekt PZGd-11</v>
      </c>
      <c r="K252" s="7" t="str">
        <f>$K$250</f>
        <v>2. DZIENNIKI BUDOWY I KSIĄŻKI OBMIARÓW</v>
      </c>
      <c r="L252" s="7" t="str">
        <f t="shared" si="131"/>
        <v>2. Książki Obmiarów - wersja PDF na płycie</v>
      </c>
      <c r="M252" s="7" t="str">
        <f t="shared" si="112"/>
        <v>A. DOKUMENTACJA POWYKONAWCZA I OPERAT KOLAUDACYJNY W WERSJI PAPIEROWEJ
III. CZĘŚĆ MOSTOWA
12. Obiekt PZGd-11
2. DZIENNIKI BUDOWY I KSIĄŻKI OBMIARÓW
2. Książki Obmiarów - wersja PDF na płycie</v>
      </c>
      <c r="N252" s="7" t="s">
        <v>210</v>
      </c>
      <c r="O252" s="45"/>
      <c r="P252" s="46"/>
      <c r="Q252" s="46"/>
      <c r="R252" s="46"/>
      <c r="S252" s="46">
        <v>2</v>
      </c>
      <c r="T252" s="47"/>
      <c r="U252" s="8" t="s">
        <v>273</v>
      </c>
      <c r="V252" s="32"/>
      <c r="W252" s="83" t="str">
        <f t="shared" si="88"/>
        <v>A.III.12.2.2.</v>
      </c>
      <c r="X252" s="73"/>
      <c r="Z252" s="18"/>
      <c r="AA252" s="40"/>
    </row>
    <row r="253" spans="1:27" ht="15" customHeight="1" outlineLevel="3">
      <c r="A253" s="7" t="e">
        <f t="shared" si="125"/>
        <v>#REF!</v>
      </c>
      <c r="B253" s="7" t="e">
        <f t="shared" si="125"/>
        <v>#REF!</v>
      </c>
      <c r="C253" s="7">
        <f t="shared" si="125"/>
        <v>12</v>
      </c>
      <c r="D253" s="20">
        <f t="shared" ref="D253:D254" si="132">R253</f>
        <v>3</v>
      </c>
      <c r="F253" s="7" t="e">
        <f t="shared" si="111"/>
        <v>#REF!</v>
      </c>
      <c r="G253" s="7" t="e">
        <f t="shared" si="110"/>
        <v>#REF!</v>
      </c>
      <c r="H253" s="7" t="s">
        <v>70</v>
      </c>
      <c r="I253" s="7" t="str">
        <f t="shared" si="123"/>
        <v>III. CZĘŚĆ MOSTOWA</v>
      </c>
      <c r="J253" s="7" t="str">
        <f t="shared" si="127"/>
        <v>12. Obiekt PZGd-11</v>
      </c>
      <c r="K253" s="7" t="str">
        <f>R253&amp;". "&amp;U253</f>
        <v>3. WYNIKI POMIARÓW KONTROLNYCH ORAZ BADAŃ I OZNACZEŃ LABORATORYJNYCH, ZGODNIE Z SST I PZJ</v>
      </c>
      <c r="M253" s="7" t="str">
        <f t="shared" si="112"/>
        <v>A. DOKUMENTACJA POWYKONAWCZA I OPERAT KOLAUDACYJNY W WERSJI PAPIEROWEJ
III. CZĘŚĆ MOSTOWA
12. Obiekt PZGd-11
3. WYNIKI POMIARÓW KONTROLNYCH ORAZ BADAŃ I OZNACZEŃ LABORATORYJNYCH, ZGODNIE Z SST I PZJ</v>
      </c>
      <c r="N253" s="7" t="s">
        <v>211</v>
      </c>
      <c r="O253" s="41"/>
      <c r="P253" s="42"/>
      <c r="Q253" s="42"/>
      <c r="R253" s="42">
        <v>3</v>
      </c>
      <c r="S253" s="42"/>
      <c r="T253" s="43"/>
      <c r="U253" s="48" t="s">
        <v>54</v>
      </c>
      <c r="V253" s="30"/>
      <c r="W253" s="31" t="str">
        <f t="shared" si="88"/>
        <v>A.III.12.3.</v>
      </c>
      <c r="X253" s="70"/>
      <c r="Z253" s="18"/>
      <c r="AA253" s="40"/>
    </row>
    <row r="254" spans="1:27" ht="15" customHeight="1" outlineLevel="3">
      <c r="A254" s="7" t="e">
        <f t="shared" si="125"/>
        <v>#REF!</v>
      </c>
      <c r="B254" s="7" t="e">
        <f t="shared" si="125"/>
        <v>#REF!</v>
      </c>
      <c r="C254" s="7">
        <f t="shared" si="125"/>
        <v>12</v>
      </c>
      <c r="D254" s="20">
        <f t="shared" si="132"/>
        <v>4</v>
      </c>
      <c r="F254" s="7" t="e">
        <f t="shared" si="111"/>
        <v>#REF!</v>
      </c>
      <c r="G254" s="7" t="e">
        <f t="shared" si="110"/>
        <v>#REF!</v>
      </c>
      <c r="H254" s="7" t="s">
        <v>70</v>
      </c>
      <c r="I254" s="7" t="str">
        <f t="shared" si="123"/>
        <v>III. CZĘŚĆ MOSTOWA</v>
      </c>
      <c r="J254" s="7" t="str">
        <f t="shared" si="127"/>
        <v>12. Obiekt PZGd-11</v>
      </c>
      <c r="K254" s="7" t="str">
        <f>R254&amp;". "&amp;U254</f>
        <v>4. GEODEZYJNA INWENTARYZACJA POWYKONAWCZA</v>
      </c>
      <c r="M254" s="7" t="str">
        <f t="shared" si="112"/>
        <v>A. DOKUMENTACJA POWYKONAWCZA I OPERAT KOLAUDACYJNY W WERSJI PAPIEROWEJ
III. CZĘŚĆ MOSTOWA
12. Obiekt PZGd-11
4. GEODEZYJNA INWENTARYZACJA POWYKONAWCZA</v>
      </c>
      <c r="N254" s="7" t="s">
        <v>212</v>
      </c>
      <c r="O254" s="41"/>
      <c r="P254" s="42"/>
      <c r="Q254" s="42"/>
      <c r="R254" s="42">
        <v>4</v>
      </c>
      <c r="S254" s="42"/>
      <c r="T254" s="43"/>
      <c r="U254" s="48" t="s">
        <v>59</v>
      </c>
      <c r="V254" s="30"/>
      <c r="W254" s="31" t="str">
        <f t="shared" si="88"/>
        <v>A.III.12.4.</v>
      </c>
      <c r="X254" s="70"/>
      <c r="Z254" s="18"/>
      <c r="AA254" s="40"/>
    </row>
    <row r="255" spans="1:27" ht="15" customHeight="1" outlineLevel="2">
      <c r="A255" s="7" t="e">
        <f t="shared" si="125"/>
        <v>#REF!</v>
      </c>
      <c r="B255" s="7" t="e">
        <f t="shared" si="125"/>
        <v>#REF!</v>
      </c>
      <c r="C255" s="20">
        <f>Q255</f>
        <v>13</v>
      </c>
      <c r="F255" s="7" t="e">
        <f t="shared" si="111"/>
        <v>#REF!</v>
      </c>
      <c r="G255" s="7" t="e">
        <f t="shared" si="110"/>
        <v>#REF!</v>
      </c>
      <c r="H255" s="7" t="s">
        <v>70</v>
      </c>
      <c r="I255" s="7" t="str">
        <f t="shared" si="123"/>
        <v>III. CZĘŚĆ MOSTOWA</v>
      </c>
      <c r="J255" s="7" t="str">
        <f>Q255&amp;". "&amp;U255</f>
        <v>13. Obiekt WS-12</v>
      </c>
      <c r="M255" s="7" t="str">
        <f t="shared" si="112"/>
        <v>A. DOKUMENTACJA POWYKONAWCZA I OPERAT KOLAUDACYJNY W WERSJI PAPIEROWEJ
III. CZĘŚĆ MOSTOWA
13. Obiekt WS-12</v>
      </c>
      <c r="N255" s="7" t="s">
        <v>213</v>
      </c>
      <c r="O255" s="121"/>
      <c r="P255" s="119"/>
      <c r="Q255" s="119">
        <v>13</v>
      </c>
      <c r="R255" s="119"/>
      <c r="S255" s="119"/>
      <c r="T255" s="120"/>
      <c r="U255" s="121" t="s">
        <v>289</v>
      </c>
      <c r="V255" s="124"/>
      <c r="W255" s="124" t="str">
        <f t="shared" si="88"/>
        <v>A.III.13.</v>
      </c>
      <c r="X255" s="71"/>
      <c r="Z255" s="18"/>
      <c r="AA255" s="40"/>
    </row>
    <row r="256" spans="1:27" ht="15" customHeight="1" outlineLevel="3">
      <c r="A256" s="7" t="e">
        <f t="shared" si="125"/>
        <v>#REF!</v>
      </c>
      <c r="B256" s="7" t="e">
        <f t="shared" si="125"/>
        <v>#REF!</v>
      </c>
      <c r="C256" s="7">
        <f t="shared" si="125"/>
        <v>13</v>
      </c>
      <c r="D256" s="20">
        <f>R256</f>
        <v>1</v>
      </c>
      <c r="F256" s="7" t="e">
        <f t="shared" si="111"/>
        <v>#REF!</v>
      </c>
      <c r="G256" s="7" t="e">
        <f t="shared" si="110"/>
        <v>#REF!</v>
      </c>
      <c r="H256" s="7" t="s">
        <v>70</v>
      </c>
      <c r="I256" s="7" t="str">
        <f t="shared" si="123"/>
        <v>III. CZĘŚĆ MOSTOWA</v>
      </c>
      <c r="J256" s="7" t="str">
        <f>$J$255</f>
        <v>13. Obiekt WS-12</v>
      </c>
      <c r="K256" s="7" t="str">
        <f>R256&amp;". "&amp;U256</f>
        <v>1. DOKUMENTACJA PROJEKTOWA PODSTAWOWA Z NANIESIONYMI ZMIANAMI ORAZ DODATKOWA</v>
      </c>
      <c r="M256" s="7" t="str">
        <f t="shared" si="112"/>
        <v>A. DOKUMENTACJA POWYKONAWCZA I OPERAT KOLAUDACYJNY W WERSJI PAPIEROWEJ
III. CZĘŚĆ MOSTOWA
13. Obiekt WS-12
1. DOKUMENTACJA PROJEKTOWA PODSTAWOWA Z NANIESIONYMI ZMIANAMI ORAZ DODATKOWA</v>
      </c>
      <c r="N256" s="7" t="s">
        <v>214</v>
      </c>
      <c r="O256" s="41"/>
      <c r="P256" s="42"/>
      <c r="Q256" s="42"/>
      <c r="R256" s="42">
        <v>1</v>
      </c>
      <c r="S256" s="42"/>
      <c r="T256" s="43"/>
      <c r="U256" s="48" t="s">
        <v>51</v>
      </c>
      <c r="V256" s="31"/>
      <c r="W256" s="31" t="str">
        <f t="shared" ref="W256:W320" si="133">N256</f>
        <v>A.III.13.1.</v>
      </c>
      <c r="X256" s="72"/>
      <c r="Z256" s="18"/>
      <c r="AA256" s="40"/>
    </row>
    <row r="257" spans="1:27" ht="15" customHeight="1" outlineLevel="3">
      <c r="A257" s="7" t="e">
        <f t="shared" si="125"/>
        <v>#REF!</v>
      </c>
      <c r="B257" s="7" t="e">
        <f t="shared" si="125"/>
        <v>#REF!</v>
      </c>
      <c r="C257" s="7">
        <f t="shared" si="125"/>
        <v>13</v>
      </c>
      <c r="D257" s="7">
        <f t="shared" si="125"/>
        <v>1</v>
      </c>
      <c r="E257" s="20">
        <f t="shared" ref="E257:E261" si="134">S257</f>
        <v>1</v>
      </c>
      <c r="F257" s="7" t="e">
        <f t="shared" si="111"/>
        <v>#REF!</v>
      </c>
      <c r="G257" s="7" t="e">
        <f t="shared" si="110"/>
        <v>#REF!</v>
      </c>
      <c r="H257" s="7" t="s">
        <v>70</v>
      </c>
      <c r="I257" s="7" t="str">
        <f t="shared" si="123"/>
        <v>III. CZĘŚĆ MOSTOWA</v>
      </c>
      <c r="J257" s="7" t="str">
        <f t="shared" ref="J257:J266" si="135">$J$255</f>
        <v>13. Obiekt WS-12</v>
      </c>
      <c r="K257" s="7" t="str">
        <f>$K$256</f>
        <v>1. DOKUMENTACJA PROJEKTOWA PODSTAWOWA Z NANIESIONYMI ZMIANAMI ORAZ DODATKOWA</v>
      </c>
      <c r="L257" s="7" t="str">
        <f t="shared" ref="L257:L261" si="136">S257&amp;". "&amp;U257</f>
        <v>1. Projekt Budowlany z naniesionymi zmianami</v>
      </c>
      <c r="M257" s="7" t="str">
        <f t="shared" si="112"/>
        <v>A. DOKUMENTACJA POWYKONAWCZA I OPERAT KOLAUDACYJNY W WERSJI PAPIEROWEJ
III. CZĘŚĆ MOSTOWA
13. Obiekt WS-12
1. DOKUMENTACJA PROJEKTOWA PODSTAWOWA Z NANIESIONYMI ZMIANAMI ORAZ DODATKOWA
1. Projekt Budowlany z naniesionymi zmianami</v>
      </c>
      <c r="N257" s="7" t="s">
        <v>215</v>
      </c>
      <c r="O257" s="45"/>
      <c r="P257" s="46"/>
      <c r="Q257" s="46"/>
      <c r="R257" s="46"/>
      <c r="S257" s="46">
        <v>1</v>
      </c>
      <c r="T257" s="47"/>
      <c r="U257" s="8" t="s">
        <v>3</v>
      </c>
      <c r="V257" s="32"/>
      <c r="W257" s="83" t="str">
        <f t="shared" si="133"/>
        <v>A.III.13.1.1.</v>
      </c>
      <c r="X257" s="73"/>
      <c r="Z257" s="18"/>
      <c r="AA257" s="40"/>
    </row>
    <row r="258" spans="1:27" ht="15" customHeight="1" outlineLevel="3">
      <c r="A258" s="7" t="e">
        <f t="shared" ref="A258:D273" si="137">A257</f>
        <v>#REF!</v>
      </c>
      <c r="B258" s="7" t="e">
        <f t="shared" si="137"/>
        <v>#REF!</v>
      </c>
      <c r="C258" s="7">
        <f t="shared" si="137"/>
        <v>13</v>
      </c>
      <c r="D258" s="7">
        <f t="shared" si="137"/>
        <v>1</v>
      </c>
      <c r="E258" s="20">
        <f t="shared" si="134"/>
        <v>2</v>
      </c>
      <c r="F258" s="7" t="e">
        <f t="shared" si="111"/>
        <v>#REF!</v>
      </c>
      <c r="G258" s="7" t="e">
        <f t="shared" si="110"/>
        <v>#REF!</v>
      </c>
      <c r="H258" s="7" t="s">
        <v>70</v>
      </c>
      <c r="I258" s="7" t="str">
        <f t="shared" si="123"/>
        <v>III. CZĘŚĆ MOSTOWA</v>
      </c>
      <c r="J258" s="7" t="str">
        <f t="shared" si="135"/>
        <v>13. Obiekt WS-12</v>
      </c>
      <c r="K258" s="7" t="str">
        <f t="shared" ref="K258:K261" si="138">$K$256</f>
        <v>1. DOKUMENTACJA PROJEKTOWA PODSTAWOWA Z NANIESIONYMI ZMIANAMI ORAZ DODATKOWA</v>
      </c>
      <c r="L258" s="7" t="str">
        <f t="shared" si="136"/>
        <v>2. Projekt Wykonawczy</v>
      </c>
      <c r="M258" s="7" t="str">
        <f t="shared" si="112"/>
        <v>A. DOKUMENTACJA POWYKONAWCZA I OPERAT KOLAUDACYJNY W WERSJI PAPIEROWEJ
III. CZĘŚĆ MOSTOWA
13. Obiekt WS-12
1. DOKUMENTACJA PROJEKTOWA PODSTAWOWA Z NANIESIONYMI ZMIANAMI ORAZ DODATKOWA
2. Projekt Wykonawczy</v>
      </c>
      <c r="N258" s="7" t="s">
        <v>216</v>
      </c>
      <c r="O258" s="45"/>
      <c r="P258" s="46"/>
      <c r="Q258" s="46"/>
      <c r="R258" s="46"/>
      <c r="S258" s="46">
        <v>2</v>
      </c>
      <c r="T258" s="47"/>
      <c r="U258" s="8" t="s">
        <v>0</v>
      </c>
      <c r="V258" s="32"/>
      <c r="W258" s="83" t="str">
        <f t="shared" si="133"/>
        <v>A.III.13.1.2.</v>
      </c>
      <c r="X258" s="73"/>
      <c r="Z258" s="18"/>
      <c r="AA258" s="40"/>
    </row>
    <row r="259" spans="1:27" ht="15" customHeight="1" outlineLevel="3">
      <c r="A259" s="7" t="e">
        <f t="shared" si="137"/>
        <v>#REF!</v>
      </c>
      <c r="B259" s="7" t="e">
        <f t="shared" si="137"/>
        <v>#REF!</v>
      </c>
      <c r="C259" s="7">
        <f t="shared" si="137"/>
        <v>13</v>
      </c>
      <c r="D259" s="7">
        <f t="shared" si="137"/>
        <v>1</v>
      </c>
      <c r="E259" s="20">
        <f t="shared" si="134"/>
        <v>3</v>
      </c>
      <c r="F259" s="7" t="e">
        <f t="shared" si="111"/>
        <v>#REF!</v>
      </c>
      <c r="G259" s="7" t="e">
        <f t="shared" si="110"/>
        <v>#REF!</v>
      </c>
      <c r="H259" s="7" t="s">
        <v>70</v>
      </c>
      <c r="I259" s="7" t="str">
        <f t="shared" si="123"/>
        <v>III. CZĘŚĆ MOSTOWA</v>
      </c>
      <c r="J259" s="7" t="str">
        <f t="shared" si="135"/>
        <v>13. Obiekt WS-12</v>
      </c>
      <c r="K259" s="7" t="str">
        <f t="shared" si="138"/>
        <v>1. DOKUMENTACJA PROJEKTOWA PODSTAWOWA Z NANIESIONYMI ZMIANAMI ORAZ DODATKOWA</v>
      </c>
      <c r="L259" s="7" t="str">
        <f t="shared" si="136"/>
        <v>3. Karty Nadzoru Autorskiego</v>
      </c>
      <c r="M259" s="7" t="str">
        <f t="shared" si="112"/>
        <v>A. DOKUMENTACJA POWYKONAWCZA I OPERAT KOLAUDACYJNY W WERSJI PAPIEROWEJ
III. CZĘŚĆ MOSTOWA
13. Obiekt WS-12
1. DOKUMENTACJA PROJEKTOWA PODSTAWOWA Z NANIESIONYMI ZMIANAMI ORAZ DODATKOWA
3. Karty Nadzoru Autorskiego</v>
      </c>
      <c r="N259" s="7" t="s">
        <v>217</v>
      </c>
      <c r="O259" s="45"/>
      <c r="P259" s="46"/>
      <c r="Q259" s="46"/>
      <c r="R259" s="46"/>
      <c r="S259" s="46">
        <v>3</v>
      </c>
      <c r="T259" s="47"/>
      <c r="U259" s="8" t="s">
        <v>21</v>
      </c>
      <c r="V259" s="32"/>
      <c r="W259" s="83" t="str">
        <f t="shared" si="133"/>
        <v>A.III.13.1.3.</v>
      </c>
      <c r="X259" s="73"/>
      <c r="Z259" s="18"/>
      <c r="AA259" s="40"/>
    </row>
    <row r="260" spans="1:27" ht="15" customHeight="1" outlineLevel="3">
      <c r="A260" s="7" t="e">
        <f t="shared" si="137"/>
        <v>#REF!</v>
      </c>
      <c r="B260" s="7" t="e">
        <f t="shared" si="137"/>
        <v>#REF!</v>
      </c>
      <c r="C260" s="7">
        <f t="shared" si="137"/>
        <v>13</v>
      </c>
      <c r="D260" s="7">
        <f t="shared" si="137"/>
        <v>1</v>
      </c>
      <c r="E260" s="20">
        <f t="shared" si="134"/>
        <v>4</v>
      </c>
      <c r="F260" s="7" t="e">
        <f t="shared" si="111"/>
        <v>#REF!</v>
      </c>
      <c r="G260" s="7" t="e">
        <f t="shared" si="110"/>
        <v>#REF!</v>
      </c>
      <c r="H260" s="7" t="s">
        <v>70</v>
      </c>
      <c r="I260" s="7" t="str">
        <f t="shared" si="123"/>
        <v>III. CZĘŚĆ MOSTOWA</v>
      </c>
      <c r="J260" s="7" t="str">
        <f t="shared" si="135"/>
        <v>13. Obiekt WS-12</v>
      </c>
      <c r="K260" s="7" t="str">
        <f t="shared" si="138"/>
        <v>1. DOKUMENTACJA PROJEKTOWA PODSTAWOWA Z NANIESIONYMI ZMIANAMI ORAZ DODATKOWA</v>
      </c>
      <c r="L260" s="7" t="str">
        <f t="shared" si="136"/>
        <v>4. Projekty technologiczne</v>
      </c>
      <c r="M260" s="7" t="str">
        <f t="shared" si="112"/>
        <v>A. DOKUMENTACJA POWYKONAWCZA I OPERAT KOLAUDACYJNY W WERSJI PAPIEROWEJ
III. CZĘŚĆ MOSTOWA
13. Obiekt WS-12
1. DOKUMENTACJA PROJEKTOWA PODSTAWOWA Z NANIESIONYMI ZMIANAMI ORAZ DODATKOWA
4. Projekty technologiczne</v>
      </c>
      <c r="N260" s="7" t="s">
        <v>218</v>
      </c>
      <c r="O260" s="45"/>
      <c r="P260" s="46"/>
      <c r="Q260" s="46"/>
      <c r="R260" s="46"/>
      <c r="S260" s="46">
        <v>4</v>
      </c>
      <c r="T260" s="47"/>
      <c r="U260" s="8" t="s">
        <v>27</v>
      </c>
      <c r="V260" s="32"/>
      <c r="W260" s="83" t="str">
        <f t="shared" si="133"/>
        <v>A.III.13.1.4.</v>
      </c>
      <c r="X260" s="73"/>
      <c r="Z260" s="18"/>
      <c r="AA260" s="40"/>
    </row>
    <row r="261" spans="1:27" ht="15" customHeight="1" outlineLevel="3">
      <c r="A261" s="7" t="e">
        <f t="shared" si="137"/>
        <v>#REF!</v>
      </c>
      <c r="B261" s="7" t="e">
        <f t="shared" si="137"/>
        <v>#REF!</v>
      </c>
      <c r="C261" s="7">
        <f t="shared" si="137"/>
        <v>13</v>
      </c>
      <c r="D261" s="7">
        <f t="shared" si="137"/>
        <v>1</v>
      </c>
      <c r="E261" s="20">
        <f t="shared" si="134"/>
        <v>5</v>
      </c>
      <c r="F261" s="7" t="e">
        <f t="shared" si="111"/>
        <v>#REF!</v>
      </c>
      <c r="G261" s="7" t="e">
        <f t="shared" si="110"/>
        <v>#REF!</v>
      </c>
      <c r="H261" s="7" t="s">
        <v>70</v>
      </c>
      <c r="I261" s="7" t="str">
        <f t="shared" si="123"/>
        <v>III. CZĘŚĆ MOSTOWA</v>
      </c>
      <c r="J261" s="7" t="str">
        <f t="shared" si="135"/>
        <v>13. Obiekt WS-12</v>
      </c>
      <c r="K261" s="7" t="str">
        <f t="shared" si="138"/>
        <v>1. DOKUMENTACJA PROJEKTOWA PODSTAWOWA Z NANIESIONYMI ZMIANAMI ORAZ DODATKOWA</v>
      </c>
      <c r="L261" s="7" t="str">
        <f t="shared" si="136"/>
        <v>5. Dokumenty dodatkowe</v>
      </c>
      <c r="M261" s="7" t="str">
        <f t="shared" si="112"/>
        <v>A. DOKUMENTACJA POWYKONAWCZA I OPERAT KOLAUDACYJNY W WERSJI PAPIEROWEJ
III. CZĘŚĆ MOSTOWA
13. Obiekt WS-12
1. DOKUMENTACJA PROJEKTOWA PODSTAWOWA Z NANIESIONYMI ZMIANAMI ORAZ DODATKOWA
5. Dokumenty dodatkowe</v>
      </c>
      <c r="N261" s="7" t="s">
        <v>219</v>
      </c>
      <c r="O261" s="45"/>
      <c r="P261" s="46"/>
      <c r="Q261" s="46"/>
      <c r="R261" s="46"/>
      <c r="S261" s="46">
        <v>5</v>
      </c>
      <c r="T261" s="47"/>
      <c r="U261" s="8" t="s">
        <v>612</v>
      </c>
      <c r="V261" s="32"/>
      <c r="W261" s="83" t="str">
        <f t="shared" si="133"/>
        <v>A.III.13.1.5.</v>
      </c>
      <c r="X261" s="73"/>
      <c r="Z261" s="18"/>
      <c r="AA261" s="40"/>
    </row>
    <row r="262" spans="1:27" ht="15" customHeight="1" outlineLevel="3">
      <c r="A262" s="7" t="e">
        <f t="shared" si="137"/>
        <v>#REF!</v>
      </c>
      <c r="B262" s="7" t="e">
        <f t="shared" si="137"/>
        <v>#REF!</v>
      </c>
      <c r="C262" s="7">
        <f t="shared" si="137"/>
        <v>13</v>
      </c>
      <c r="D262" s="20">
        <f>R262</f>
        <v>2</v>
      </c>
      <c r="F262" s="7" t="e">
        <f t="shared" si="111"/>
        <v>#REF!</v>
      </c>
      <c r="G262" s="7" t="e">
        <f t="shared" si="110"/>
        <v>#REF!</v>
      </c>
      <c r="H262" s="7" t="s">
        <v>70</v>
      </c>
      <c r="I262" s="7" t="str">
        <f t="shared" si="123"/>
        <v>III. CZĘŚĆ MOSTOWA</v>
      </c>
      <c r="J262" s="7" t="str">
        <f t="shared" si="135"/>
        <v>13. Obiekt WS-12</v>
      </c>
      <c r="K262" s="7" t="str">
        <f>R262&amp;". "&amp;U262</f>
        <v>2. DZIENNIKI BUDOWY I KSIĄŻKI OBMIARÓW</v>
      </c>
      <c r="M262" s="7" t="str">
        <f t="shared" si="112"/>
        <v>A. DOKUMENTACJA POWYKONAWCZA I OPERAT KOLAUDACYJNY W WERSJI PAPIEROWEJ
III. CZĘŚĆ MOSTOWA
13. Obiekt WS-12
2. DZIENNIKI BUDOWY I KSIĄŻKI OBMIARÓW</v>
      </c>
      <c r="N262" s="7" t="s">
        <v>220</v>
      </c>
      <c r="O262" s="41"/>
      <c r="P262" s="42"/>
      <c r="Q262" s="42"/>
      <c r="R262" s="42">
        <v>2</v>
      </c>
      <c r="S262" s="42"/>
      <c r="T262" s="43"/>
      <c r="U262" s="48" t="s">
        <v>72</v>
      </c>
      <c r="V262" s="31"/>
      <c r="W262" s="31" t="str">
        <f t="shared" si="133"/>
        <v>A.III.13.2.</v>
      </c>
      <c r="X262" s="72"/>
      <c r="Z262" s="18"/>
      <c r="AA262" s="40"/>
    </row>
    <row r="263" spans="1:27" ht="15" customHeight="1" outlineLevel="3">
      <c r="A263" s="7" t="e">
        <f t="shared" si="137"/>
        <v>#REF!</v>
      </c>
      <c r="B263" s="7" t="e">
        <f t="shared" si="137"/>
        <v>#REF!</v>
      </c>
      <c r="C263" s="7">
        <f t="shared" si="137"/>
        <v>13</v>
      </c>
      <c r="D263" s="7">
        <f t="shared" si="137"/>
        <v>2</v>
      </c>
      <c r="E263" s="20">
        <f t="shared" ref="E263:E264" si="139">S263</f>
        <v>1</v>
      </c>
      <c r="F263" s="7" t="e">
        <f t="shared" si="111"/>
        <v>#REF!</v>
      </c>
      <c r="G263" s="7" t="e">
        <f t="shared" si="110"/>
        <v>#REF!</v>
      </c>
      <c r="H263" s="7" t="s">
        <v>70</v>
      </c>
      <c r="I263" s="7" t="str">
        <f t="shared" si="123"/>
        <v>III. CZĘŚĆ MOSTOWA</v>
      </c>
      <c r="J263" s="7" t="str">
        <f t="shared" si="135"/>
        <v>13. Obiekt WS-12</v>
      </c>
      <c r="K263" s="7" t="str">
        <f>$K$262</f>
        <v>2. DZIENNIKI BUDOWY I KSIĄŻKI OBMIARÓW</v>
      </c>
      <c r="L263" s="7" t="str">
        <f t="shared" ref="L263:L264" si="140">S263&amp;". "&amp;U263</f>
        <v>1. Dzienniki Budowy</v>
      </c>
      <c r="M263" s="7" t="str">
        <f t="shared" si="112"/>
        <v>A. DOKUMENTACJA POWYKONAWCZA I OPERAT KOLAUDACYJNY W WERSJI PAPIEROWEJ
III. CZĘŚĆ MOSTOWA
13. Obiekt WS-12
2. DZIENNIKI BUDOWY I KSIĄŻKI OBMIARÓW
1. Dzienniki Budowy</v>
      </c>
      <c r="N263" s="7" t="s">
        <v>221</v>
      </c>
      <c r="O263" s="45"/>
      <c r="P263" s="46"/>
      <c r="Q263" s="46"/>
      <c r="R263" s="46"/>
      <c r="S263" s="46">
        <v>1</v>
      </c>
      <c r="T263" s="47"/>
      <c r="U263" s="8" t="s">
        <v>28</v>
      </c>
      <c r="V263" s="32"/>
      <c r="W263" s="83" t="str">
        <f t="shared" si="133"/>
        <v>A.III.13.2.1.</v>
      </c>
      <c r="X263" s="73"/>
      <c r="Z263" s="18"/>
      <c r="AA263" s="40"/>
    </row>
    <row r="264" spans="1:27" ht="15" customHeight="1" outlineLevel="3">
      <c r="A264" s="7" t="e">
        <f t="shared" si="137"/>
        <v>#REF!</v>
      </c>
      <c r="B264" s="7" t="e">
        <f t="shared" si="137"/>
        <v>#REF!</v>
      </c>
      <c r="C264" s="7">
        <f t="shared" si="137"/>
        <v>13</v>
      </c>
      <c r="D264" s="7">
        <f t="shared" si="137"/>
        <v>2</v>
      </c>
      <c r="E264" s="20">
        <f t="shared" si="139"/>
        <v>2</v>
      </c>
      <c r="F264" s="7" t="e">
        <f t="shared" si="111"/>
        <v>#REF!</v>
      </c>
      <c r="G264" s="7" t="e">
        <f t="shared" si="110"/>
        <v>#REF!</v>
      </c>
      <c r="H264" s="7" t="s">
        <v>70</v>
      </c>
      <c r="I264" s="7" t="str">
        <f t="shared" si="123"/>
        <v>III. CZĘŚĆ MOSTOWA</v>
      </c>
      <c r="J264" s="7" t="str">
        <f t="shared" si="135"/>
        <v>13. Obiekt WS-12</v>
      </c>
      <c r="K264" s="7" t="str">
        <f>$K$262</f>
        <v>2. DZIENNIKI BUDOWY I KSIĄŻKI OBMIARÓW</v>
      </c>
      <c r="L264" s="7" t="str">
        <f t="shared" si="140"/>
        <v>2. Książki Obmiarów - wersja PDF na płycie</v>
      </c>
      <c r="M264" s="7" t="str">
        <f t="shared" si="112"/>
        <v>A. DOKUMENTACJA POWYKONAWCZA I OPERAT KOLAUDACYJNY W WERSJI PAPIEROWEJ
III. CZĘŚĆ MOSTOWA
13. Obiekt WS-12
2. DZIENNIKI BUDOWY I KSIĄŻKI OBMIARÓW
2. Książki Obmiarów - wersja PDF na płycie</v>
      </c>
      <c r="N264" s="7" t="s">
        <v>222</v>
      </c>
      <c r="O264" s="45"/>
      <c r="P264" s="46"/>
      <c r="Q264" s="46"/>
      <c r="R264" s="46"/>
      <c r="S264" s="46">
        <v>2</v>
      </c>
      <c r="T264" s="47"/>
      <c r="U264" s="8" t="s">
        <v>273</v>
      </c>
      <c r="V264" s="32"/>
      <c r="W264" s="83" t="str">
        <f t="shared" si="133"/>
        <v>A.III.13.2.2.</v>
      </c>
      <c r="X264" s="73"/>
      <c r="Z264" s="18"/>
      <c r="AA264" s="40"/>
    </row>
    <row r="265" spans="1:27" ht="15" customHeight="1" outlineLevel="3">
      <c r="A265" s="7" t="e">
        <f t="shared" si="137"/>
        <v>#REF!</v>
      </c>
      <c r="B265" s="7" t="e">
        <f t="shared" si="137"/>
        <v>#REF!</v>
      </c>
      <c r="C265" s="7">
        <f t="shared" si="137"/>
        <v>13</v>
      </c>
      <c r="D265" s="20">
        <f t="shared" ref="D265:D266" si="141">R265</f>
        <v>3</v>
      </c>
      <c r="F265" s="7" t="e">
        <f t="shared" si="111"/>
        <v>#REF!</v>
      </c>
      <c r="G265" s="7" t="e">
        <f t="shared" si="110"/>
        <v>#REF!</v>
      </c>
      <c r="H265" s="7" t="s">
        <v>70</v>
      </c>
      <c r="I265" s="7" t="str">
        <f t="shared" si="123"/>
        <v>III. CZĘŚĆ MOSTOWA</v>
      </c>
      <c r="J265" s="7" t="str">
        <f t="shared" si="135"/>
        <v>13. Obiekt WS-12</v>
      </c>
      <c r="K265" s="7" t="str">
        <f>R265&amp;". "&amp;U265</f>
        <v>3. WYNIKI POMIARÓW KONTROLNYCH ORAZ BADAŃ I OZNACZEŃ LABORATORYJNYCH, ZGODNIE Z SST I PZJ</v>
      </c>
      <c r="M265" s="7" t="str">
        <f t="shared" si="112"/>
        <v>A. DOKUMENTACJA POWYKONAWCZA I OPERAT KOLAUDACYJNY W WERSJI PAPIEROWEJ
III. CZĘŚĆ MOSTOWA
13. Obiekt WS-12
3. WYNIKI POMIARÓW KONTROLNYCH ORAZ BADAŃ I OZNACZEŃ LABORATORYJNYCH, ZGODNIE Z SST I PZJ</v>
      </c>
      <c r="N265" s="7" t="s">
        <v>223</v>
      </c>
      <c r="O265" s="41"/>
      <c r="P265" s="42"/>
      <c r="Q265" s="42"/>
      <c r="R265" s="42">
        <v>3</v>
      </c>
      <c r="S265" s="42"/>
      <c r="T265" s="43"/>
      <c r="U265" s="48" t="s">
        <v>54</v>
      </c>
      <c r="V265" s="30"/>
      <c r="W265" s="31" t="str">
        <f t="shared" si="133"/>
        <v>A.III.13.3.</v>
      </c>
      <c r="X265" s="70"/>
      <c r="Z265" s="18"/>
      <c r="AA265" s="40"/>
    </row>
    <row r="266" spans="1:27" ht="15" customHeight="1" outlineLevel="3">
      <c r="A266" s="7" t="e">
        <f t="shared" si="137"/>
        <v>#REF!</v>
      </c>
      <c r="B266" s="7" t="e">
        <f t="shared" si="137"/>
        <v>#REF!</v>
      </c>
      <c r="C266" s="7">
        <f t="shared" si="137"/>
        <v>13</v>
      </c>
      <c r="D266" s="20">
        <f t="shared" si="141"/>
        <v>4</v>
      </c>
      <c r="F266" s="7" t="e">
        <f t="shared" si="111"/>
        <v>#REF!</v>
      </c>
      <c r="G266" s="7" t="e">
        <f t="shared" si="110"/>
        <v>#REF!</v>
      </c>
      <c r="H266" s="7" t="s">
        <v>70</v>
      </c>
      <c r="I266" s="7" t="str">
        <f t="shared" si="123"/>
        <v>III. CZĘŚĆ MOSTOWA</v>
      </c>
      <c r="J266" s="7" t="str">
        <f t="shared" si="135"/>
        <v>13. Obiekt WS-12</v>
      </c>
      <c r="K266" s="7" t="str">
        <f>R266&amp;". "&amp;U266</f>
        <v>4. GEODEZYJNA INWENTARYZACJA POWYKONAWCZA</v>
      </c>
      <c r="M266" s="7" t="str">
        <f t="shared" si="112"/>
        <v>A. DOKUMENTACJA POWYKONAWCZA I OPERAT KOLAUDACYJNY W WERSJI PAPIEROWEJ
III. CZĘŚĆ MOSTOWA
13. Obiekt WS-12
4. GEODEZYJNA INWENTARYZACJA POWYKONAWCZA</v>
      </c>
      <c r="N266" s="7" t="s">
        <v>224</v>
      </c>
      <c r="O266" s="41"/>
      <c r="P266" s="42"/>
      <c r="Q266" s="42"/>
      <c r="R266" s="42">
        <v>4</v>
      </c>
      <c r="S266" s="42"/>
      <c r="T266" s="43"/>
      <c r="U266" s="48" t="s">
        <v>59</v>
      </c>
      <c r="V266" s="30"/>
      <c r="W266" s="31" t="str">
        <f t="shared" si="133"/>
        <v>A.III.13.4.</v>
      </c>
      <c r="X266" s="70"/>
      <c r="Z266" s="18"/>
      <c r="AA266" s="40"/>
    </row>
    <row r="267" spans="1:27" ht="15" customHeight="1" outlineLevel="2">
      <c r="A267" s="7" t="e">
        <f t="shared" si="137"/>
        <v>#REF!</v>
      </c>
      <c r="B267" s="7" t="e">
        <f t="shared" si="137"/>
        <v>#REF!</v>
      </c>
      <c r="C267" s="20">
        <f>Q267</f>
        <v>14</v>
      </c>
      <c r="F267" s="7" t="e">
        <f t="shared" si="111"/>
        <v>#REF!</v>
      </c>
      <c r="G267" s="7" t="e">
        <f t="shared" si="110"/>
        <v>#REF!</v>
      </c>
      <c r="H267" s="7" t="s">
        <v>70</v>
      </c>
      <c r="I267" s="7" t="str">
        <f t="shared" si="123"/>
        <v>III. CZĘŚĆ MOSTOWA</v>
      </c>
      <c r="J267" s="7" t="str">
        <f>Q267&amp;". "&amp;U267</f>
        <v>14. Obiekt MS-13</v>
      </c>
      <c r="M267" s="7" t="str">
        <f t="shared" si="112"/>
        <v>A. DOKUMENTACJA POWYKONAWCZA I OPERAT KOLAUDACYJNY W WERSJI PAPIEROWEJ
III. CZĘŚĆ MOSTOWA
14. Obiekt MS-13</v>
      </c>
      <c r="N267" s="7" t="s">
        <v>225</v>
      </c>
      <c r="O267" s="121"/>
      <c r="P267" s="119"/>
      <c r="Q267" s="119">
        <v>14</v>
      </c>
      <c r="R267" s="119"/>
      <c r="S267" s="119"/>
      <c r="T267" s="120"/>
      <c r="U267" s="121" t="s">
        <v>288</v>
      </c>
      <c r="V267" s="124"/>
      <c r="W267" s="124" t="str">
        <f t="shared" si="133"/>
        <v>A.III.14.</v>
      </c>
      <c r="X267" s="71"/>
      <c r="Z267" s="18"/>
      <c r="AA267" s="40"/>
    </row>
    <row r="268" spans="1:27" ht="15" customHeight="1" outlineLevel="3">
      <c r="A268" s="7" t="e">
        <f t="shared" si="137"/>
        <v>#REF!</v>
      </c>
      <c r="B268" s="7" t="e">
        <f t="shared" si="137"/>
        <v>#REF!</v>
      </c>
      <c r="C268" s="7">
        <f t="shared" si="137"/>
        <v>14</v>
      </c>
      <c r="D268" s="20">
        <f>R268</f>
        <v>1</v>
      </c>
      <c r="F268" s="7" t="e">
        <f t="shared" si="111"/>
        <v>#REF!</v>
      </c>
      <c r="G268" s="7" t="e">
        <f t="shared" si="110"/>
        <v>#REF!</v>
      </c>
      <c r="H268" s="7" t="s">
        <v>70</v>
      </c>
      <c r="I268" s="7" t="str">
        <f t="shared" si="123"/>
        <v>III. CZĘŚĆ MOSTOWA</v>
      </c>
      <c r="J268" s="7" t="str">
        <f>$J$267</f>
        <v>14. Obiekt MS-13</v>
      </c>
      <c r="K268" s="7" t="str">
        <f>R268&amp;". "&amp;U268</f>
        <v>1. DOKUMENTACJA PROJEKTOWA PODSTAWOWA Z NANIESIONYMI ZMIANAMI ORAZ DODATKOWA</v>
      </c>
      <c r="M268" s="7" t="str">
        <f t="shared" si="112"/>
        <v>A. DOKUMENTACJA POWYKONAWCZA I OPERAT KOLAUDACYJNY W WERSJI PAPIEROWEJ
III. CZĘŚĆ MOSTOWA
14. Obiekt MS-13
1. DOKUMENTACJA PROJEKTOWA PODSTAWOWA Z NANIESIONYMI ZMIANAMI ORAZ DODATKOWA</v>
      </c>
      <c r="N268" s="7" t="s">
        <v>226</v>
      </c>
      <c r="O268" s="41"/>
      <c r="P268" s="42"/>
      <c r="Q268" s="42"/>
      <c r="R268" s="42">
        <v>1</v>
      </c>
      <c r="S268" s="42"/>
      <c r="T268" s="43"/>
      <c r="U268" s="48" t="s">
        <v>51</v>
      </c>
      <c r="V268" s="31"/>
      <c r="W268" s="31" t="str">
        <f t="shared" si="133"/>
        <v>A.III.14.1.</v>
      </c>
      <c r="X268" s="72"/>
      <c r="Z268" s="18"/>
      <c r="AA268" s="40"/>
    </row>
    <row r="269" spans="1:27" ht="15" customHeight="1" outlineLevel="3">
      <c r="A269" s="7" t="e">
        <f t="shared" si="137"/>
        <v>#REF!</v>
      </c>
      <c r="B269" s="7" t="e">
        <f t="shared" si="137"/>
        <v>#REF!</v>
      </c>
      <c r="C269" s="7">
        <f t="shared" si="137"/>
        <v>14</v>
      </c>
      <c r="D269" s="7">
        <f t="shared" si="137"/>
        <v>1</v>
      </c>
      <c r="E269" s="20">
        <f t="shared" ref="E269:E273" si="142">S269</f>
        <v>1</v>
      </c>
      <c r="F269" s="7" t="e">
        <f t="shared" si="111"/>
        <v>#REF!</v>
      </c>
      <c r="G269" s="7" t="e">
        <f t="shared" si="110"/>
        <v>#REF!</v>
      </c>
      <c r="H269" s="7" t="s">
        <v>70</v>
      </c>
      <c r="I269" s="7" t="str">
        <f t="shared" si="123"/>
        <v>III. CZĘŚĆ MOSTOWA</v>
      </c>
      <c r="J269" s="7" t="str">
        <f t="shared" ref="J269:J278" si="143">$J$267</f>
        <v>14. Obiekt MS-13</v>
      </c>
      <c r="K269" s="7" t="str">
        <f>$K$268</f>
        <v>1. DOKUMENTACJA PROJEKTOWA PODSTAWOWA Z NANIESIONYMI ZMIANAMI ORAZ DODATKOWA</v>
      </c>
      <c r="L269" s="7" t="str">
        <f t="shared" ref="L269:L273" si="144">S269&amp;". "&amp;U269</f>
        <v>1. Projekt Budowlany z naniesionymi zmianami</v>
      </c>
      <c r="M269" s="7" t="str">
        <f t="shared" si="112"/>
        <v>A. DOKUMENTACJA POWYKONAWCZA I OPERAT KOLAUDACYJNY W WERSJI PAPIEROWEJ
III. CZĘŚĆ MOSTOWA
14. Obiekt MS-13
1. DOKUMENTACJA PROJEKTOWA PODSTAWOWA Z NANIESIONYMI ZMIANAMI ORAZ DODATKOWA
1. Projekt Budowlany z naniesionymi zmianami</v>
      </c>
      <c r="N269" s="7" t="s">
        <v>227</v>
      </c>
      <c r="O269" s="45"/>
      <c r="P269" s="46"/>
      <c r="Q269" s="46"/>
      <c r="R269" s="46"/>
      <c r="S269" s="46">
        <v>1</v>
      </c>
      <c r="T269" s="47"/>
      <c r="U269" s="8" t="s">
        <v>3</v>
      </c>
      <c r="V269" s="32"/>
      <c r="W269" s="83" t="str">
        <f t="shared" si="133"/>
        <v>A.III.14.1.1.</v>
      </c>
      <c r="X269" s="73"/>
      <c r="Z269" s="18"/>
      <c r="AA269" s="40"/>
    </row>
    <row r="270" spans="1:27" ht="15" customHeight="1" outlineLevel="3">
      <c r="A270" s="7" t="e">
        <f t="shared" si="137"/>
        <v>#REF!</v>
      </c>
      <c r="B270" s="7" t="e">
        <f t="shared" si="137"/>
        <v>#REF!</v>
      </c>
      <c r="C270" s="7">
        <f t="shared" si="137"/>
        <v>14</v>
      </c>
      <c r="D270" s="7">
        <f t="shared" si="137"/>
        <v>1</v>
      </c>
      <c r="E270" s="20">
        <f t="shared" si="142"/>
        <v>2</v>
      </c>
      <c r="F270" s="7" t="e">
        <f t="shared" si="111"/>
        <v>#REF!</v>
      </c>
      <c r="G270" s="7" t="e">
        <f t="shared" si="110"/>
        <v>#REF!</v>
      </c>
      <c r="H270" s="7" t="s">
        <v>70</v>
      </c>
      <c r="I270" s="7" t="str">
        <f t="shared" si="123"/>
        <v>III. CZĘŚĆ MOSTOWA</v>
      </c>
      <c r="J270" s="7" t="str">
        <f t="shared" si="143"/>
        <v>14. Obiekt MS-13</v>
      </c>
      <c r="K270" s="7" t="str">
        <f t="shared" ref="K270:K273" si="145">$K$268</f>
        <v>1. DOKUMENTACJA PROJEKTOWA PODSTAWOWA Z NANIESIONYMI ZMIANAMI ORAZ DODATKOWA</v>
      </c>
      <c r="L270" s="7" t="str">
        <f t="shared" si="144"/>
        <v>2. Projekt Wykonawczy</v>
      </c>
      <c r="M270" s="7" t="str">
        <f t="shared" si="112"/>
        <v>A. DOKUMENTACJA POWYKONAWCZA I OPERAT KOLAUDACYJNY W WERSJI PAPIEROWEJ
III. CZĘŚĆ MOSTOWA
14. Obiekt MS-13
1. DOKUMENTACJA PROJEKTOWA PODSTAWOWA Z NANIESIONYMI ZMIANAMI ORAZ DODATKOWA
2. Projekt Wykonawczy</v>
      </c>
      <c r="N270" s="7" t="s">
        <v>228</v>
      </c>
      <c r="O270" s="45"/>
      <c r="P270" s="46"/>
      <c r="Q270" s="46"/>
      <c r="R270" s="46"/>
      <c r="S270" s="46">
        <v>2</v>
      </c>
      <c r="T270" s="47"/>
      <c r="U270" s="8" t="s">
        <v>0</v>
      </c>
      <c r="V270" s="32"/>
      <c r="W270" s="83" t="str">
        <f t="shared" si="133"/>
        <v>A.III.14.1.2.</v>
      </c>
      <c r="X270" s="73"/>
      <c r="Z270" s="18"/>
      <c r="AA270" s="40"/>
    </row>
    <row r="271" spans="1:27" ht="15" customHeight="1" outlineLevel="3">
      <c r="A271" s="7" t="e">
        <f t="shared" si="137"/>
        <v>#REF!</v>
      </c>
      <c r="B271" s="7" t="e">
        <f t="shared" si="137"/>
        <v>#REF!</v>
      </c>
      <c r="C271" s="7">
        <f t="shared" si="137"/>
        <v>14</v>
      </c>
      <c r="D271" s="7">
        <f t="shared" si="137"/>
        <v>1</v>
      </c>
      <c r="E271" s="20">
        <f t="shared" si="142"/>
        <v>3</v>
      </c>
      <c r="F271" s="7" t="e">
        <f t="shared" si="111"/>
        <v>#REF!</v>
      </c>
      <c r="G271" s="7" t="e">
        <f t="shared" si="110"/>
        <v>#REF!</v>
      </c>
      <c r="H271" s="7" t="s">
        <v>70</v>
      </c>
      <c r="I271" s="7" t="str">
        <f t="shared" si="123"/>
        <v>III. CZĘŚĆ MOSTOWA</v>
      </c>
      <c r="J271" s="7" t="str">
        <f t="shared" si="143"/>
        <v>14. Obiekt MS-13</v>
      </c>
      <c r="K271" s="7" t="str">
        <f t="shared" si="145"/>
        <v>1. DOKUMENTACJA PROJEKTOWA PODSTAWOWA Z NANIESIONYMI ZMIANAMI ORAZ DODATKOWA</v>
      </c>
      <c r="L271" s="7" t="str">
        <f t="shared" si="144"/>
        <v>3. Karty Nadzoru Autorskiego</v>
      </c>
      <c r="M271" s="7" t="str">
        <f t="shared" si="112"/>
        <v>A. DOKUMENTACJA POWYKONAWCZA I OPERAT KOLAUDACYJNY W WERSJI PAPIEROWEJ
III. CZĘŚĆ MOSTOWA
14. Obiekt MS-13
1. DOKUMENTACJA PROJEKTOWA PODSTAWOWA Z NANIESIONYMI ZMIANAMI ORAZ DODATKOWA
3. Karty Nadzoru Autorskiego</v>
      </c>
      <c r="N271" s="7" t="s">
        <v>229</v>
      </c>
      <c r="O271" s="45"/>
      <c r="P271" s="46"/>
      <c r="Q271" s="46"/>
      <c r="R271" s="46"/>
      <c r="S271" s="46">
        <v>3</v>
      </c>
      <c r="T271" s="47"/>
      <c r="U271" s="8" t="s">
        <v>21</v>
      </c>
      <c r="V271" s="32"/>
      <c r="W271" s="83" t="str">
        <f t="shared" si="133"/>
        <v>A.III.14.1.3.</v>
      </c>
      <c r="X271" s="73"/>
      <c r="Z271" s="18"/>
      <c r="AA271" s="40"/>
    </row>
    <row r="272" spans="1:27" ht="15" customHeight="1" outlineLevel="3">
      <c r="A272" s="7" t="e">
        <f t="shared" si="137"/>
        <v>#REF!</v>
      </c>
      <c r="B272" s="7" t="e">
        <f t="shared" si="137"/>
        <v>#REF!</v>
      </c>
      <c r="C272" s="7">
        <f t="shared" si="137"/>
        <v>14</v>
      </c>
      <c r="D272" s="7">
        <f t="shared" si="137"/>
        <v>1</v>
      </c>
      <c r="E272" s="20">
        <f t="shared" si="142"/>
        <v>4</v>
      </c>
      <c r="F272" s="7" t="e">
        <f t="shared" si="111"/>
        <v>#REF!</v>
      </c>
      <c r="G272" s="7" t="e">
        <f t="shared" si="110"/>
        <v>#REF!</v>
      </c>
      <c r="H272" s="7" t="s">
        <v>70</v>
      </c>
      <c r="I272" s="7" t="str">
        <f t="shared" si="123"/>
        <v>III. CZĘŚĆ MOSTOWA</v>
      </c>
      <c r="J272" s="7" t="str">
        <f t="shared" si="143"/>
        <v>14. Obiekt MS-13</v>
      </c>
      <c r="K272" s="7" t="str">
        <f t="shared" si="145"/>
        <v>1. DOKUMENTACJA PROJEKTOWA PODSTAWOWA Z NANIESIONYMI ZMIANAMI ORAZ DODATKOWA</v>
      </c>
      <c r="L272" s="7" t="str">
        <f t="shared" si="144"/>
        <v>4. Projekty technologiczne</v>
      </c>
      <c r="M272" s="7" t="str">
        <f t="shared" si="112"/>
        <v>A. DOKUMENTACJA POWYKONAWCZA I OPERAT KOLAUDACYJNY W WERSJI PAPIEROWEJ
III. CZĘŚĆ MOSTOWA
14. Obiekt MS-13
1. DOKUMENTACJA PROJEKTOWA PODSTAWOWA Z NANIESIONYMI ZMIANAMI ORAZ DODATKOWA
4. Projekty technologiczne</v>
      </c>
      <c r="N272" s="7" t="s">
        <v>230</v>
      </c>
      <c r="O272" s="45"/>
      <c r="P272" s="46"/>
      <c r="Q272" s="46"/>
      <c r="R272" s="46"/>
      <c r="S272" s="46">
        <v>4</v>
      </c>
      <c r="T272" s="47"/>
      <c r="U272" s="8" t="s">
        <v>27</v>
      </c>
      <c r="V272" s="32"/>
      <c r="W272" s="83" t="str">
        <f t="shared" si="133"/>
        <v>A.III.14.1.4.</v>
      </c>
      <c r="X272" s="73"/>
      <c r="Z272" s="18"/>
      <c r="AA272" s="40"/>
    </row>
    <row r="273" spans="1:27" ht="15" customHeight="1" outlineLevel="3">
      <c r="A273" s="7" t="e">
        <f t="shared" si="137"/>
        <v>#REF!</v>
      </c>
      <c r="B273" s="7" t="e">
        <f t="shared" si="137"/>
        <v>#REF!</v>
      </c>
      <c r="C273" s="7">
        <f t="shared" si="137"/>
        <v>14</v>
      </c>
      <c r="D273" s="7">
        <f t="shared" si="137"/>
        <v>1</v>
      </c>
      <c r="E273" s="20">
        <f t="shared" si="142"/>
        <v>5</v>
      </c>
      <c r="F273" s="7" t="e">
        <f t="shared" si="111"/>
        <v>#REF!</v>
      </c>
      <c r="G273" s="7" t="e">
        <f t="shared" si="110"/>
        <v>#REF!</v>
      </c>
      <c r="H273" s="7" t="s">
        <v>70</v>
      </c>
      <c r="I273" s="7" t="str">
        <f t="shared" si="123"/>
        <v>III. CZĘŚĆ MOSTOWA</v>
      </c>
      <c r="J273" s="7" t="str">
        <f t="shared" si="143"/>
        <v>14. Obiekt MS-13</v>
      </c>
      <c r="K273" s="7" t="str">
        <f t="shared" si="145"/>
        <v>1. DOKUMENTACJA PROJEKTOWA PODSTAWOWA Z NANIESIONYMI ZMIANAMI ORAZ DODATKOWA</v>
      </c>
      <c r="L273" s="7" t="str">
        <f t="shared" si="144"/>
        <v>5. Dokumenty dodatkowe</v>
      </c>
      <c r="M273" s="7" t="str">
        <f t="shared" si="112"/>
        <v>A. DOKUMENTACJA POWYKONAWCZA I OPERAT KOLAUDACYJNY W WERSJI PAPIEROWEJ
III. CZĘŚĆ MOSTOWA
14. Obiekt MS-13
1. DOKUMENTACJA PROJEKTOWA PODSTAWOWA Z NANIESIONYMI ZMIANAMI ORAZ DODATKOWA
5. Dokumenty dodatkowe</v>
      </c>
      <c r="N273" s="7" t="s">
        <v>231</v>
      </c>
      <c r="O273" s="45"/>
      <c r="P273" s="46"/>
      <c r="Q273" s="46"/>
      <c r="R273" s="46"/>
      <c r="S273" s="46">
        <v>5</v>
      </c>
      <c r="T273" s="47"/>
      <c r="U273" s="8" t="s">
        <v>612</v>
      </c>
      <c r="V273" s="32"/>
      <c r="W273" s="83" t="str">
        <f t="shared" si="133"/>
        <v>A.III.14.1.5.</v>
      </c>
      <c r="X273" s="73"/>
      <c r="Z273" s="18"/>
      <c r="AA273" s="40"/>
    </row>
    <row r="274" spans="1:27" ht="15" customHeight="1" outlineLevel="3">
      <c r="A274" s="7" t="e">
        <f t="shared" ref="A274:D289" si="146">A273</f>
        <v>#REF!</v>
      </c>
      <c r="B274" s="7" t="e">
        <f t="shared" si="146"/>
        <v>#REF!</v>
      </c>
      <c r="C274" s="7">
        <f t="shared" si="146"/>
        <v>14</v>
      </c>
      <c r="D274" s="20">
        <f>R274</f>
        <v>2</v>
      </c>
      <c r="F274" s="7" t="e">
        <f t="shared" si="111"/>
        <v>#REF!</v>
      </c>
      <c r="G274" s="7" t="e">
        <f t="shared" si="110"/>
        <v>#REF!</v>
      </c>
      <c r="H274" s="7" t="s">
        <v>70</v>
      </c>
      <c r="I274" s="7" t="str">
        <f t="shared" si="123"/>
        <v>III. CZĘŚĆ MOSTOWA</v>
      </c>
      <c r="J274" s="7" t="str">
        <f t="shared" si="143"/>
        <v>14. Obiekt MS-13</v>
      </c>
      <c r="K274" s="7" t="str">
        <f>R274&amp;". "&amp;U274</f>
        <v>2. DZIENNIKI BUDOWY I KSIĄŻKI OBMIARÓW</v>
      </c>
      <c r="M274" s="7" t="str">
        <f t="shared" si="112"/>
        <v>A. DOKUMENTACJA POWYKONAWCZA I OPERAT KOLAUDACYJNY W WERSJI PAPIEROWEJ
III. CZĘŚĆ MOSTOWA
14. Obiekt MS-13
2. DZIENNIKI BUDOWY I KSIĄŻKI OBMIARÓW</v>
      </c>
      <c r="N274" s="7" t="s">
        <v>232</v>
      </c>
      <c r="O274" s="41"/>
      <c r="P274" s="42"/>
      <c r="Q274" s="42"/>
      <c r="R274" s="42">
        <v>2</v>
      </c>
      <c r="S274" s="42"/>
      <c r="T274" s="43"/>
      <c r="U274" s="48" t="s">
        <v>72</v>
      </c>
      <c r="V274" s="31"/>
      <c r="W274" s="31" t="str">
        <f t="shared" si="133"/>
        <v>A.III.14.2.</v>
      </c>
      <c r="X274" s="72"/>
      <c r="Z274" s="18"/>
      <c r="AA274" s="40"/>
    </row>
    <row r="275" spans="1:27" ht="15" customHeight="1" outlineLevel="3">
      <c r="A275" s="7" t="e">
        <f t="shared" si="146"/>
        <v>#REF!</v>
      </c>
      <c r="B275" s="7" t="e">
        <f t="shared" si="146"/>
        <v>#REF!</v>
      </c>
      <c r="C275" s="7">
        <f t="shared" si="146"/>
        <v>14</v>
      </c>
      <c r="D275" s="7">
        <f t="shared" si="146"/>
        <v>2</v>
      </c>
      <c r="E275" s="20">
        <f t="shared" ref="E275:E276" si="147">S275</f>
        <v>1</v>
      </c>
      <c r="F275" s="7" t="e">
        <f t="shared" si="111"/>
        <v>#REF!</v>
      </c>
      <c r="G275" s="7" t="e">
        <f t="shared" si="110"/>
        <v>#REF!</v>
      </c>
      <c r="H275" s="7" t="s">
        <v>70</v>
      </c>
      <c r="I275" s="7" t="str">
        <f t="shared" si="123"/>
        <v>III. CZĘŚĆ MOSTOWA</v>
      </c>
      <c r="J275" s="7" t="str">
        <f t="shared" si="143"/>
        <v>14. Obiekt MS-13</v>
      </c>
      <c r="K275" s="7" t="str">
        <f>$K$274</f>
        <v>2. DZIENNIKI BUDOWY I KSIĄŻKI OBMIARÓW</v>
      </c>
      <c r="L275" s="7" t="str">
        <f t="shared" ref="L275:L276" si="148">S275&amp;". "&amp;U275</f>
        <v>1. Dzienniki Budowy</v>
      </c>
      <c r="M275" s="7" t="str">
        <f t="shared" si="112"/>
        <v>A. DOKUMENTACJA POWYKONAWCZA I OPERAT KOLAUDACYJNY W WERSJI PAPIEROWEJ
III. CZĘŚĆ MOSTOWA
14. Obiekt MS-13
2. DZIENNIKI BUDOWY I KSIĄŻKI OBMIARÓW
1. Dzienniki Budowy</v>
      </c>
      <c r="N275" s="7" t="s">
        <v>233</v>
      </c>
      <c r="O275" s="45"/>
      <c r="P275" s="46"/>
      <c r="Q275" s="46"/>
      <c r="R275" s="46"/>
      <c r="S275" s="46">
        <v>1</v>
      </c>
      <c r="T275" s="47"/>
      <c r="U275" s="8" t="s">
        <v>28</v>
      </c>
      <c r="V275" s="32"/>
      <c r="W275" s="83" t="str">
        <f t="shared" si="133"/>
        <v>A.III.14.2.1.</v>
      </c>
      <c r="X275" s="73"/>
      <c r="Z275" s="18"/>
      <c r="AA275" s="40"/>
    </row>
    <row r="276" spans="1:27" ht="15" customHeight="1" outlineLevel="3">
      <c r="A276" s="7" t="e">
        <f t="shared" si="146"/>
        <v>#REF!</v>
      </c>
      <c r="B276" s="7" t="e">
        <f t="shared" si="146"/>
        <v>#REF!</v>
      </c>
      <c r="C276" s="7">
        <f t="shared" si="146"/>
        <v>14</v>
      </c>
      <c r="D276" s="7">
        <f t="shared" si="146"/>
        <v>2</v>
      </c>
      <c r="E276" s="20">
        <f t="shared" si="147"/>
        <v>2</v>
      </c>
      <c r="F276" s="7" t="e">
        <f t="shared" si="111"/>
        <v>#REF!</v>
      </c>
      <c r="G276" s="7" t="e">
        <f t="shared" si="110"/>
        <v>#REF!</v>
      </c>
      <c r="H276" s="7" t="s">
        <v>70</v>
      </c>
      <c r="I276" s="7" t="str">
        <f t="shared" si="123"/>
        <v>III. CZĘŚĆ MOSTOWA</v>
      </c>
      <c r="J276" s="7" t="str">
        <f t="shared" si="143"/>
        <v>14. Obiekt MS-13</v>
      </c>
      <c r="K276" s="7" t="str">
        <f>$K$274</f>
        <v>2. DZIENNIKI BUDOWY I KSIĄŻKI OBMIARÓW</v>
      </c>
      <c r="L276" s="7" t="str">
        <f t="shared" si="148"/>
        <v>2. Książki Obmiarów - wersja PDF na płycie</v>
      </c>
      <c r="M276" s="7" t="str">
        <f t="shared" si="112"/>
        <v>A. DOKUMENTACJA POWYKONAWCZA I OPERAT KOLAUDACYJNY W WERSJI PAPIEROWEJ
III. CZĘŚĆ MOSTOWA
14. Obiekt MS-13
2. DZIENNIKI BUDOWY I KSIĄŻKI OBMIARÓW
2. Książki Obmiarów - wersja PDF na płycie</v>
      </c>
      <c r="N276" s="7" t="s">
        <v>234</v>
      </c>
      <c r="O276" s="45"/>
      <c r="P276" s="46"/>
      <c r="Q276" s="46"/>
      <c r="R276" s="46"/>
      <c r="S276" s="46">
        <v>2</v>
      </c>
      <c r="T276" s="47"/>
      <c r="U276" s="8" t="s">
        <v>273</v>
      </c>
      <c r="V276" s="32"/>
      <c r="W276" s="83" t="str">
        <f t="shared" si="133"/>
        <v>A.III.14.2.2.</v>
      </c>
      <c r="X276" s="73"/>
      <c r="Z276" s="18"/>
      <c r="AA276" s="40"/>
    </row>
    <row r="277" spans="1:27" ht="15" customHeight="1" outlineLevel="3">
      <c r="A277" s="7" t="e">
        <f t="shared" si="146"/>
        <v>#REF!</v>
      </c>
      <c r="B277" s="7" t="e">
        <f t="shared" si="146"/>
        <v>#REF!</v>
      </c>
      <c r="C277" s="7">
        <f t="shared" si="146"/>
        <v>14</v>
      </c>
      <c r="D277" s="20">
        <f t="shared" ref="D277:D278" si="149">R277</f>
        <v>3</v>
      </c>
      <c r="F277" s="7" t="e">
        <f t="shared" si="111"/>
        <v>#REF!</v>
      </c>
      <c r="G277" s="7" t="e">
        <f t="shared" si="110"/>
        <v>#REF!</v>
      </c>
      <c r="H277" s="7" t="s">
        <v>70</v>
      </c>
      <c r="I277" s="7" t="str">
        <f t="shared" si="123"/>
        <v>III. CZĘŚĆ MOSTOWA</v>
      </c>
      <c r="J277" s="7" t="str">
        <f t="shared" si="143"/>
        <v>14. Obiekt MS-13</v>
      </c>
      <c r="K277" s="7" t="str">
        <f t="shared" ref="K277:K278" si="150">R277&amp;". "&amp;U277</f>
        <v>3. WYNIKI POMIARÓW KONTROLNYCH ORAZ BADAŃ I OZNACZEŃ LABORATORYJNYCH, ZGODNIE Z SST I PZJ</v>
      </c>
      <c r="M277" s="7" t="str">
        <f t="shared" si="112"/>
        <v>A. DOKUMENTACJA POWYKONAWCZA I OPERAT KOLAUDACYJNY W WERSJI PAPIEROWEJ
III. CZĘŚĆ MOSTOWA
14. Obiekt MS-13
3. WYNIKI POMIARÓW KONTROLNYCH ORAZ BADAŃ I OZNACZEŃ LABORATORYJNYCH, ZGODNIE Z SST I PZJ</v>
      </c>
      <c r="N277" s="7" t="s">
        <v>235</v>
      </c>
      <c r="O277" s="41"/>
      <c r="P277" s="42"/>
      <c r="Q277" s="42"/>
      <c r="R277" s="42">
        <v>3</v>
      </c>
      <c r="S277" s="42"/>
      <c r="T277" s="43"/>
      <c r="U277" s="48" t="s">
        <v>54</v>
      </c>
      <c r="V277" s="30"/>
      <c r="W277" s="31" t="str">
        <f t="shared" si="133"/>
        <v>A.III.14.3.</v>
      </c>
      <c r="X277" s="70"/>
      <c r="Z277" s="18"/>
      <c r="AA277" s="40"/>
    </row>
    <row r="278" spans="1:27" ht="15" customHeight="1" outlineLevel="3">
      <c r="A278" s="7" t="e">
        <f t="shared" si="146"/>
        <v>#REF!</v>
      </c>
      <c r="B278" s="7" t="e">
        <f t="shared" si="146"/>
        <v>#REF!</v>
      </c>
      <c r="C278" s="7">
        <f t="shared" si="146"/>
        <v>14</v>
      </c>
      <c r="D278" s="20">
        <f t="shared" si="149"/>
        <v>4</v>
      </c>
      <c r="F278" s="7" t="e">
        <f t="shared" si="111"/>
        <v>#REF!</v>
      </c>
      <c r="G278" s="7" t="e">
        <f t="shared" si="110"/>
        <v>#REF!</v>
      </c>
      <c r="H278" s="7" t="s">
        <v>70</v>
      </c>
      <c r="I278" s="7" t="str">
        <f t="shared" si="123"/>
        <v>III. CZĘŚĆ MOSTOWA</v>
      </c>
      <c r="J278" s="7" t="str">
        <f t="shared" si="143"/>
        <v>14. Obiekt MS-13</v>
      </c>
      <c r="K278" s="7" t="str">
        <f t="shared" si="150"/>
        <v>4. GEODEZYJNA INWENTARYZACJA POWYKONAWCZA</v>
      </c>
      <c r="M278" s="7" t="str">
        <f t="shared" si="112"/>
        <v>A. DOKUMENTACJA POWYKONAWCZA I OPERAT KOLAUDACYJNY W WERSJI PAPIEROWEJ
III. CZĘŚĆ MOSTOWA
14. Obiekt MS-13
4. GEODEZYJNA INWENTARYZACJA POWYKONAWCZA</v>
      </c>
      <c r="N278" s="7" t="s">
        <v>236</v>
      </c>
      <c r="O278" s="41"/>
      <c r="P278" s="42"/>
      <c r="Q278" s="42"/>
      <c r="R278" s="42">
        <v>4</v>
      </c>
      <c r="S278" s="42"/>
      <c r="T278" s="43"/>
      <c r="U278" s="48" t="s">
        <v>59</v>
      </c>
      <c r="V278" s="30"/>
      <c r="W278" s="31" t="str">
        <f t="shared" si="133"/>
        <v>A.III.14.4.</v>
      </c>
      <c r="X278" s="70"/>
      <c r="Z278" s="18"/>
      <c r="AA278" s="40"/>
    </row>
    <row r="279" spans="1:27" ht="15" customHeight="1" outlineLevel="2">
      <c r="A279" s="7" t="e">
        <f t="shared" si="146"/>
        <v>#REF!</v>
      </c>
      <c r="B279" s="7" t="e">
        <f t="shared" si="146"/>
        <v>#REF!</v>
      </c>
      <c r="C279" s="20">
        <f>Q279</f>
        <v>15</v>
      </c>
      <c r="F279" s="7" t="e">
        <f t="shared" si="111"/>
        <v>#REF!</v>
      </c>
      <c r="G279" s="7" t="e">
        <f t="shared" si="110"/>
        <v>#REF!</v>
      </c>
      <c r="H279" s="7" t="s">
        <v>70</v>
      </c>
      <c r="I279" s="7" t="str">
        <f t="shared" si="123"/>
        <v>III. CZĘŚĆ MOSTOWA</v>
      </c>
      <c r="J279" s="7" t="str">
        <f>Q279&amp;". "&amp;U279</f>
        <v>15. Obiekt WD-14</v>
      </c>
      <c r="M279" s="7" t="str">
        <f t="shared" si="112"/>
        <v>A. DOKUMENTACJA POWYKONAWCZA I OPERAT KOLAUDACYJNY W WERSJI PAPIEROWEJ
III. CZĘŚĆ MOSTOWA
15. Obiekt WD-14</v>
      </c>
      <c r="N279" s="7" t="s">
        <v>347</v>
      </c>
      <c r="O279" s="121"/>
      <c r="P279" s="119"/>
      <c r="Q279" s="119">
        <v>15</v>
      </c>
      <c r="R279" s="119"/>
      <c r="S279" s="119"/>
      <c r="T279" s="120"/>
      <c r="U279" s="121" t="s">
        <v>287</v>
      </c>
      <c r="V279" s="124"/>
      <c r="W279" s="124" t="str">
        <f t="shared" si="133"/>
        <v>A.III.15.</v>
      </c>
      <c r="X279" s="71"/>
      <c r="Z279" s="18"/>
      <c r="AA279" s="40"/>
    </row>
    <row r="280" spans="1:27" ht="15" customHeight="1" outlineLevel="3">
      <c r="A280" s="7" t="e">
        <f t="shared" si="146"/>
        <v>#REF!</v>
      </c>
      <c r="B280" s="7" t="e">
        <f t="shared" si="146"/>
        <v>#REF!</v>
      </c>
      <c r="C280" s="7">
        <f t="shared" si="146"/>
        <v>15</v>
      </c>
      <c r="D280" s="20">
        <f>R280</f>
        <v>1</v>
      </c>
      <c r="F280" s="7" t="e">
        <f t="shared" si="111"/>
        <v>#REF!</v>
      </c>
      <c r="G280" s="7" t="e">
        <f t="shared" si="110"/>
        <v>#REF!</v>
      </c>
      <c r="H280" s="7" t="s">
        <v>70</v>
      </c>
      <c r="I280" s="7" t="str">
        <f t="shared" si="123"/>
        <v>III. CZĘŚĆ MOSTOWA</v>
      </c>
      <c r="J280" s="7" t="str">
        <f>$J$279</f>
        <v>15. Obiekt WD-14</v>
      </c>
      <c r="K280" s="7" t="str">
        <f>R280&amp;". "&amp;U280</f>
        <v>1. DOKUMENTACJA PROJEKTOWA PODSTAWOWA Z NANIESIONYMI ZMIANAMI ORAZ DODATKOWA</v>
      </c>
      <c r="M280" s="7" t="str">
        <f t="shared" si="112"/>
        <v>A. DOKUMENTACJA POWYKONAWCZA I OPERAT KOLAUDACYJNY W WERSJI PAPIEROWEJ
III. CZĘŚĆ MOSTOWA
15. Obiekt WD-14
1. DOKUMENTACJA PROJEKTOWA PODSTAWOWA Z NANIESIONYMI ZMIANAMI ORAZ DODATKOWA</v>
      </c>
      <c r="N280" s="7" t="s">
        <v>348</v>
      </c>
      <c r="O280" s="41"/>
      <c r="P280" s="42"/>
      <c r="Q280" s="42"/>
      <c r="R280" s="42">
        <v>1</v>
      </c>
      <c r="S280" s="42"/>
      <c r="T280" s="43"/>
      <c r="U280" s="48" t="s">
        <v>51</v>
      </c>
      <c r="V280" s="31"/>
      <c r="W280" s="31" t="str">
        <f t="shared" si="133"/>
        <v>A.III.15.1.</v>
      </c>
      <c r="X280" s="72"/>
      <c r="Z280" s="18"/>
      <c r="AA280" s="40"/>
    </row>
    <row r="281" spans="1:27" ht="15" customHeight="1" outlineLevel="3">
      <c r="A281" s="7" t="e">
        <f t="shared" si="146"/>
        <v>#REF!</v>
      </c>
      <c r="B281" s="7" t="e">
        <f t="shared" si="146"/>
        <v>#REF!</v>
      </c>
      <c r="C281" s="7">
        <f t="shared" si="146"/>
        <v>15</v>
      </c>
      <c r="D281" s="7">
        <f t="shared" si="146"/>
        <v>1</v>
      </c>
      <c r="E281" s="20">
        <f t="shared" ref="E281:E285" si="151">S281</f>
        <v>1</v>
      </c>
      <c r="F281" s="7" t="e">
        <f t="shared" si="111"/>
        <v>#REF!</v>
      </c>
      <c r="G281" s="7" t="e">
        <f t="shared" si="110"/>
        <v>#REF!</v>
      </c>
      <c r="H281" s="7" t="s">
        <v>70</v>
      </c>
      <c r="I281" s="7" t="str">
        <f t="shared" si="123"/>
        <v>III. CZĘŚĆ MOSTOWA</v>
      </c>
      <c r="J281" s="7" t="str">
        <f t="shared" ref="J281:J290" si="152">$J$279</f>
        <v>15. Obiekt WD-14</v>
      </c>
      <c r="K281" s="7" t="str">
        <f>$K$280</f>
        <v>1. DOKUMENTACJA PROJEKTOWA PODSTAWOWA Z NANIESIONYMI ZMIANAMI ORAZ DODATKOWA</v>
      </c>
      <c r="L281" s="7" t="str">
        <f t="shared" ref="L281:L285" si="153">S281&amp;". "&amp;U281</f>
        <v>1. Projekt Budowlany z naniesionymi zmianami</v>
      </c>
      <c r="M281" s="7" t="str">
        <f t="shared" si="112"/>
        <v>A. DOKUMENTACJA POWYKONAWCZA I OPERAT KOLAUDACYJNY W WERSJI PAPIEROWEJ
III. CZĘŚĆ MOSTOWA
15. Obiekt WD-14
1. DOKUMENTACJA PROJEKTOWA PODSTAWOWA Z NANIESIONYMI ZMIANAMI ORAZ DODATKOWA
1. Projekt Budowlany z naniesionymi zmianami</v>
      </c>
      <c r="N281" s="7" t="s">
        <v>349</v>
      </c>
      <c r="O281" s="45"/>
      <c r="P281" s="46"/>
      <c r="Q281" s="46"/>
      <c r="R281" s="46"/>
      <c r="S281" s="46">
        <v>1</v>
      </c>
      <c r="T281" s="47"/>
      <c r="U281" s="8" t="s">
        <v>3</v>
      </c>
      <c r="V281" s="32"/>
      <c r="W281" s="83" t="str">
        <f t="shared" si="133"/>
        <v>A.III.15.1.1.</v>
      </c>
      <c r="X281" s="73"/>
      <c r="Z281" s="18"/>
      <c r="AA281" s="40"/>
    </row>
    <row r="282" spans="1:27" ht="15" customHeight="1" outlineLevel="3">
      <c r="A282" s="7" t="e">
        <f t="shared" si="146"/>
        <v>#REF!</v>
      </c>
      <c r="B282" s="7" t="e">
        <f t="shared" si="146"/>
        <v>#REF!</v>
      </c>
      <c r="C282" s="7">
        <f t="shared" si="146"/>
        <v>15</v>
      </c>
      <c r="D282" s="7">
        <f t="shared" si="146"/>
        <v>1</v>
      </c>
      <c r="E282" s="20">
        <f t="shared" si="151"/>
        <v>2</v>
      </c>
      <c r="F282" s="7" t="e">
        <f t="shared" si="111"/>
        <v>#REF!</v>
      </c>
      <c r="G282" s="7" t="e">
        <f t="shared" si="110"/>
        <v>#REF!</v>
      </c>
      <c r="H282" s="7" t="s">
        <v>70</v>
      </c>
      <c r="I282" s="7" t="str">
        <f t="shared" si="123"/>
        <v>III. CZĘŚĆ MOSTOWA</v>
      </c>
      <c r="J282" s="7" t="str">
        <f t="shared" si="152"/>
        <v>15. Obiekt WD-14</v>
      </c>
      <c r="K282" s="7" t="str">
        <f t="shared" ref="K282:K285" si="154">$K$280</f>
        <v>1. DOKUMENTACJA PROJEKTOWA PODSTAWOWA Z NANIESIONYMI ZMIANAMI ORAZ DODATKOWA</v>
      </c>
      <c r="L282" s="7" t="str">
        <f t="shared" si="153"/>
        <v>2. Projekt Wykonawczy</v>
      </c>
      <c r="M282" s="7" t="str">
        <f t="shared" si="112"/>
        <v>A. DOKUMENTACJA POWYKONAWCZA I OPERAT KOLAUDACYJNY W WERSJI PAPIEROWEJ
III. CZĘŚĆ MOSTOWA
15. Obiekt WD-14
1. DOKUMENTACJA PROJEKTOWA PODSTAWOWA Z NANIESIONYMI ZMIANAMI ORAZ DODATKOWA
2. Projekt Wykonawczy</v>
      </c>
      <c r="N282" s="7" t="s">
        <v>350</v>
      </c>
      <c r="O282" s="45"/>
      <c r="P282" s="46"/>
      <c r="Q282" s="46"/>
      <c r="R282" s="46"/>
      <c r="S282" s="46">
        <v>2</v>
      </c>
      <c r="T282" s="47"/>
      <c r="U282" s="8" t="s">
        <v>0</v>
      </c>
      <c r="V282" s="32"/>
      <c r="W282" s="83" t="str">
        <f t="shared" si="133"/>
        <v>A.III.15.1.2.</v>
      </c>
      <c r="X282" s="73"/>
      <c r="Z282" s="18"/>
      <c r="AA282" s="40"/>
    </row>
    <row r="283" spans="1:27" ht="15" customHeight="1" outlineLevel="3">
      <c r="A283" s="7" t="e">
        <f t="shared" si="146"/>
        <v>#REF!</v>
      </c>
      <c r="B283" s="7" t="e">
        <f t="shared" si="146"/>
        <v>#REF!</v>
      </c>
      <c r="C283" s="7">
        <f t="shared" si="146"/>
        <v>15</v>
      </c>
      <c r="D283" s="7">
        <f t="shared" si="146"/>
        <v>1</v>
      </c>
      <c r="E283" s="20">
        <f t="shared" si="151"/>
        <v>3</v>
      </c>
      <c r="F283" s="7" t="e">
        <f t="shared" si="111"/>
        <v>#REF!</v>
      </c>
      <c r="G283" s="7" t="e">
        <f t="shared" si="110"/>
        <v>#REF!</v>
      </c>
      <c r="H283" s="7" t="s">
        <v>70</v>
      </c>
      <c r="I283" s="7" t="str">
        <f t="shared" si="123"/>
        <v>III. CZĘŚĆ MOSTOWA</v>
      </c>
      <c r="J283" s="7" t="str">
        <f t="shared" si="152"/>
        <v>15. Obiekt WD-14</v>
      </c>
      <c r="K283" s="7" t="str">
        <f t="shared" si="154"/>
        <v>1. DOKUMENTACJA PROJEKTOWA PODSTAWOWA Z NANIESIONYMI ZMIANAMI ORAZ DODATKOWA</v>
      </c>
      <c r="L283" s="7" t="str">
        <f t="shared" si="153"/>
        <v>3. Karty Nadzoru Autorskiego</v>
      </c>
      <c r="M283" s="7" t="str">
        <f t="shared" si="112"/>
        <v>A. DOKUMENTACJA POWYKONAWCZA I OPERAT KOLAUDACYJNY W WERSJI PAPIEROWEJ
III. CZĘŚĆ MOSTOWA
15. Obiekt WD-14
1. DOKUMENTACJA PROJEKTOWA PODSTAWOWA Z NANIESIONYMI ZMIANAMI ORAZ DODATKOWA
3. Karty Nadzoru Autorskiego</v>
      </c>
      <c r="N283" s="7" t="s">
        <v>351</v>
      </c>
      <c r="O283" s="45"/>
      <c r="P283" s="46"/>
      <c r="Q283" s="46"/>
      <c r="R283" s="46"/>
      <c r="S283" s="46">
        <v>3</v>
      </c>
      <c r="T283" s="47"/>
      <c r="U283" s="8" t="s">
        <v>21</v>
      </c>
      <c r="V283" s="32"/>
      <c r="W283" s="83" t="str">
        <f t="shared" si="133"/>
        <v>A.III.15.1.3.</v>
      </c>
      <c r="X283" s="73"/>
      <c r="Z283" s="18"/>
      <c r="AA283" s="40"/>
    </row>
    <row r="284" spans="1:27" ht="15" customHeight="1" outlineLevel="3">
      <c r="A284" s="7" t="e">
        <f t="shared" si="146"/>
        <v>#REF!</v>
      </c>
      <c r="B284" s="7" t="e">
        <f t="shared" si="146"/>
        <v>#REF!</v>
      </c>
      <c r="C284" s="7">
        <f t="shared" si="146"/>
        <v>15</v>
      </c>
      <c r="D284" s="7">
        <f t="shared" si="146"/>
        <v>1</v>
      </c>
      <c r="E284" s="20">
        <f t="shared" si="151"/>
        <v>4</v>
      </c>
      <c r="F284" s="7" t="e">
        <f t="shared" si="111"/>
        <v>#REF!</v>
      </c>
      <c r="G284" s="7" t="e">
        <f t="shared" si="110"/>
        <v>#REF!</v>
      </c>
      <c r="H284" s="7" t="s">
        <v>70</v>
      </c>
      <c r="I284" s="7" t="str">
        <f t="shared" si="123"/>
        <v>III. CZĘŚĆ MOSTOWA</v>
      </c>
      <c r="J284" s="7" t="str">
        <f t="shared" si="152"/>
        <v>15. Obiekt WD-14</v>
      </c>
      <c r="K284" s="7" t="str">
        <f t="shared" si="154"/>
        <v>1. DOKUMENTACJA PROJEKTOWA PODSTAWOWA Z NANIESIONYMI ZMIANAMI ORAZ DODATKOWA</v>
      </c>
      <c r="L284" s="7" t="str">
        <f t="shared" si="153"/>
        <v>4. Projekty technologiczne</v>
      </c>
      <c r="M284" s="7" t="str">
        <f t="shared" si="112"/>
        <v>A. DOKUMENTACJA POWYKONAWCZA I OPERAT KOLAUDACYJNY W WERSJI PAPIEROWEJ
III. CZĘŚĆ MOSTOWA
15. Obiekt WD-14
1. DOKUMENTACJA PROJEKTOWA PODSTAWOWA Z NANIESIONYMI ZMIANAMI ORAZ DODATKOWA
4. Projekty technologiczne</v>
      </c>
      <c r="N284" s="7" t="s">
        <v>352</v>
      </c>
      <c r="O284" s="45"/>
      <c r="P284" s="46"/>
      <c r="Q284" s="46"/>
      <c r="R284" s="46"/>
      <c r="S284" s="46">
        <v>4</v>
      </c>
      <c r="T284" s="47"/>
      <c r="U284" s="8" t="s">
        <v>27</v>
      </c>
      <c r="V284" s="32"/>
      <c r="W284" s="83" t="str">
        <f t="shared" si="133"/>
        <v>A.III.15.1.4.</v>
      </c>
      <c r="X284" s="73"/>
      <c r="Z284" s="18"/>
      <c r="AA284" s="40"/>
    </row>
    <row r="285" spans="1:27" ht="15" customHeight="1" outlineLevel="3">
      <c r="A285" s="7" t="e">
        <f t="shared" si="146"/>
        <v>#REF!</v>
      </c>
      <c r="B285" s="7" t="e">
        <f t="shared" si="146"/>
        <v>#REF!</v>
      </c>
      <c r="C285" s="7">
        <f t="shared" si="146"/>
        <v>15</v>
      </c>
      <c r="D285" s="7">
        <f t="shared" si="146"/>
        <v>1</v>
      </c>
      <c r="E285" s="20">
        <f t="shared" si="151"/>
        <v>5</v>
      </c>
      <c r="F285" s="7" t="e">
        <f t="shared" si="111"/>
        <v>#REF!</v>
      </c>
      <c r="G285" s="7" t="e">
        <f t="shared" si="110"/>
        <v>#REF!</v>
      </c>
      <c r="H285" s="7" t="s">
        <v>70</v>
      </c>
      <c r="I285" s="7" t="str">
        <f t="shared" si="123"/>
        <v>III. CZĘŚĆ MOSTOWA</v>
      </c>
      <c r="J285" s="7" t="str">
        <f t="shared" si="152"/>
        <v>15. Obiekt WD-14</v>
      </c>
      <c r="K285" s="7" t="str">
        <f t="shared" si="154"/>
        <v>1. DOKUMENTACJA PROJEKTOWA PODSTAWOWA Z NANIESIONYMI ZMIANAMI ORAZ DODATKOWA</v>
      </c>
      <c r="L285" s="7" t="str">
        <f t="shared" si="153"/>
        <v>5. Dokumenty dodatkowe</v>
      </c>
      <c r="M285" s="7" t="str">
        <f t="shared" si="112"/>
        <v>A. DOKUMENTACJA POWYKONAWCZA I OPERAT KOLAUDACYJNY W WERSJI PAPIEROWEJ
III. CZĘŚĆ MOSTOWA
15. Obiekt WD-14
1. DOKUMENTACJA PROJEKTOWA PODSTAWOWA Z NANIESIONYMI ZMIANAMI ORAZ DODATKOWA
5. Dokumenty dodatkowe</v>
      </c>
      <c r="N285" s="7" t="s">
        <v>353</v>
      </c>
      <c r="O285" s="45"/>
      <c r="P285" s="46"/>
      <c r="Q285" s="46"/>
      <c r="R285" s="46"/>
      <c r="S285" s="46">
        <v>5</v>
      </c>
      <c r="T285" s="47"/>
      <c r="U285" s="8" t="s">
        <v>612</v>
      </c>
      <c r="V285" s="32"/>
      <c r="W285" s="83" t="str">
        <f t="shared" si="133"/>
        <v>A.III.15.1.5.</v>
      </c>
      <c r="X285" s="73"/>
      <c r="Z285" s="18"/>
      <c r="AA285" s="40"/>
    </row>
    <row r="286" spans="1:27" ht="15" customHeight="1" outlineLevel="3">
      <c r="A286" s="7" t="e">
        <f t="shared" si="146"/>
        <v>#REF!</v>
      </c>
      <c r="B286" s="7" t="e">
        <f t="shared" si="146"/>
        <v>#REF!</v>
      </c>
      <c r="C286" s="7">
        <f t="shared" si="146"/>
        <v>15</v>
      </c>
      <c r="D286" s="20">
        <f>R286</f>
        <v>2</v>
      </c>
      <c r="F286" s="7" t="e">
        <f t="shared" si="111"/>
        <v>#REF!</v>
      </c>
      <c r="G286" s="7" t="e">
        <f t="shared" si="110"/>
        <v>#REF!</v>
      </c>
      <c r="H286" s="7" t="s">
        <v>70</v>
      </c>
      <c r="I286" s="7" t="str">
        <f t="shared" si="123"/>
        <v>III. CZĘŚĆ MOSTOWA</v>
      </c>
      <c r="J286" s="7" t="str">
        <f t="shared" si="152"/>
        <v>15. Obiekt WD-14</v>
      </c>
      <c r="K286" s="7" t="str">
        <f>R286&amp;". "&amp;U286</f>
        <v>2. DZIENNIKI BUDOWY I KSIĄŻKI OBMIARÓW</v>
      </c>
      <c r="M286" s="7" t="str">
        <f t="shared" si="112"/>
        <v>A. DOKUMENTACJA POWYKONAWCZA I OPERAT KOLAUDACYJNY W WERSJI PAPIEROWEJ
III. CZĘŚĆ MOSTOWA
15. Obiekt WD-14
2. DZIENNIKI BUDOWY I KSIĄŻKI OBMIARÓW</v>
      </c>
      <c r="N286" s="7" t="s">
        <v>354</v>
      </c>
      <c r="O286" s="41"/>
      <c r="P286" s="42"/>
      <c r="Q286" s="42"/>
      <c r="R286" s="42">
        <v>2</v>
      </c>
      <c r="S286" s="42"/>
      <c r="T286" s="43"/>
      <c r="U286" s="48" t="s">
        <v>72</v>
      </c>
      <c r="V286" s="31"/>
      <c r="W286" s="31" t="str">
        <f t="shared" si="133"/>
        <v>A.III.15.2.</v>
      </c>
      <c r="X286" s="72"/>
      <c r="Z286" s="18"/>
      <c r="AA286" s="40"/>
    </row>
    <row r="287" spans="1:27" ht="15" customHeight="1" outlineLevel="3">
      <c r="A287" s="7" t="e">
        <f t="shared" si="146"/>
        <v>#REF!</v>
      </c>
      <c r="B287" s="7" t="e">
        <f t="shared" si="146"/>
        <v>#REF!</v>
      </c>
      <c r="C287" s="7">
        <f t="shared" si="146"/>
        <v>15</v>
      </c>
      <c r="D287" s="7">
        <f t="shared" si="146"/>
        <v>2</v>
      </c>
      <c r="E287" s="20">
        <f t="shared" ref="E287:E288" si="155">S287</f>
        <v>1</v>
      </c>
      <c r="F287" s="7" t="e">
        <f t="shared" si="111"/>
        <v>#REF!</v>
      </c>
      <c r="G287" s="7" t="e">
        <f t="shared" si="110"/>
        <v>#REF!</v>
      </c>
      <c r="H287" s="7" t="s">
        <v>70</v>
      </c>
      <c r="I287" s="7" t="str">
        <f t="shared" si="123"/>
        <v>III. CZĘŚĆ MOSTOWA</v>
      </c>
      <c r="J287" s="7" t="str">
        <f t="shared" si="152"/>
        <v>15. Obiekt WD-14</v>
      </c>
      <c r="K287" s="7" t="str">
        <f>$K$286</f>
        <v>2. DZIENNIKI BUDOWY I KSIĄŻKI OBMIARÓW</v>
      </c>
      <c r="L287" s="7" t="str">
        <f t="shared" ref="L287:L288" si="156">S287&amp;". "&amp;U287</f>
        <v>1. Dzienniki Budowy</v>
      </c>
      <c r="M287" s="7" t="str">
        <f t="shared" si="112"/>
        <v>A. DOKUMENTACJA POWYKONAWCZA I OPERAT KOLAUDACYJNY W WERSJI PAPIEROWEJ
III. CZĘŚĆ MOSTOWA
15. Obiekt WD-14
2. DZIENNIKI BUDOWY I KSIĄŻKI OBMIARÓW
1. Dzienniki Budowy</v>
      </c>
      <c r="N287" s="7" t="s">
        <v>355</v>
      </c>
      <c r="O287" s="45"/>
      <c r="P287" s="46"/>
      <c r="Q287" s="46"/>
      <c r="R287" s="46"/>
      <c r="S287" s="46">
        <v>1</v>
      </c>
      <c r="T287" s="47"/>
      <c r="U287" s="8" t="s">
        <v>28</v>
      </c>
      <c r="V287" s="32"/>
      <c r="W287" s="83" t="str">
        <f t="shared" si="133"/>
        <v>A.III.15.2.1.</v>
      </c>
      <c r="X287" s="73"/>
      <c r="Z287" s="18"/>
      <c r="AA287" s="40"/>
    </row>
    <row r="288" spans="1:27" ht="15" customHeight="1" outlineLevel="3">
      <c r="A288" s="7" t="e">
        <f t="shared" si="146"/>
        <v>#REF!</v>
      </c>
      <c r="B288" s="7" t="e">
        <f t="shared" si="146"/>
        <v>#REF!</v>
      </c>
      <c r="C288" s="7">
        <f t="shared" si="146"/>
        <v>15</v>
      </c>
      <c r="D288" s="7">
        <f t="shared" si="146"/>
        <v>2</v>
      </c>
      <c r="E288" s="20">
        <f t="shared" si="155"/>
        <v>2</v>
      </c>
      <c r="F288" s="7" t="e">
        <f t="shared" si="111"/>
        <v>#REF!</v>
      </c>
      <c r="G288" s="7" t="e">
        <f t="shared" si="110"/>
        <v>#REF!</v>
      </c>
      <c r="H288" s="7" t="s">
        <v>70</v>
      </c>
      <c r="I288" s="7" t="str">
        <f t="shared" si="123"/>
        <v>III. CZĘŚĆ MOSTOWA</v>
      </c>
      <c r="J288" s="7" t="str">
        <f t="shared" si="152"/>
        <v>15. Obiekt WD-14</v>
      </c>
      <c r="K288" s="7" t="str">
        <f>$K$286</f>
        <v>2. DZIENNIKI BUDOWY I KSIĄŻKI OBMIARÓW</v>
      </c>
      <c r="L288" s="7" t="str">
        <f t="shared" si="156"/>
        <v>2. Książki Obmiarów - wersja PDF na płycie</v>
      </c>
      <c r="M288" s="7" t="str">
        <f t="shared" si="112"/>
        <v>A. DOKUMENTACJA POWYKONAWCZA I OPERAT KOLAUDACYJNY W WERSJI PAPIEROWEJ
III. CZĘŚĆ MOSTOWA
15. Obiekt WD-14
2. DZIENNIKI BUDOWY I KSIĄŻKI OBMIARÓW
2. Książki Obmiarów - wersja PDF na płycie</v>
      </c>
      <c r="N288" s="7" t="s">
        <v>356</v>
      </c>
      <c r="O288" s="45"/>
      <c r="P288" s="46"/>
      <c r="Q288" s="46"/>
      <c r="R288" s="46"/>
      <c r="S288" s="46">
        <v>2</v>
      </c>
      <c r="T288" s="47"/>
      <c r="U288" s="8" t="s">
        <v>273</v>
      </c>
      <c r="V288" s="32"/>
      <c r="W288" s="83" t="str">
        <f t="shared" si="133"/>
        <v>A.III.15.2.2.</v>
      </c>
      <c r="X288" s="73"/>
      <c r="Z288" s="18"/>
      <c r="AA288" s="40"/>
    </row>
    <row r="289" spans="1:27" ht="15" customHeight="1" outlineLevel="3">
      <c r="A289" s="7" t="e">
        <f t="shared" si="146"/>
        <v>#REF!</v>
      </c>
      <c r="B289" s="7" t="e">
        <f t="shared" si="146"/>
        <v>#REF!</v>
      </c>
      <c r="C289" s="7">
        <f t="shared" si="146"/>
        <v>15</v>
      </c>
      <c r="D289" s="20">
        <f t="shared" ref="D289:D290" si="157">R289</f>
        <v>3</v>
      </c>
      <c r="F289" s="7" t="e">
        <f t="shared" si="111"/>
        <v>#REF!</v>
      </c>
      <c r="G289" s="7" t="e">
        <f t="shared" ref="G289:G353" si="158">F289&amp;" "&amp;U289</f>
        <v>#REF!</v>
      </c>
      <c r="H289" s="7" t="s">
        <v>70</v>
      </c>
      <c r="I289" s="7" t="str">
        <f t="shared" si="123"/>
        <v>III. CZĘŚĆ MOSTOWA</v>
      </c>
      <c r="J289" s="7" t="str">
        <f t="shared" si="152"/>
        <v>15. Obiekt WD-14</v>
      </c>
      <c r="K289" s="7" t="str">
        <f t="shared" ref="K289:K290" si="159">R289&amp;". "&amp;U289</f>
        <v>3. WYNIKI POMIARÓW KONTROLNYCH ORAZ BADAŃ I OZNACZEŃ LABORATORYJNYCH, ZGODNIE Z SST I PZJ</v>
      </c>
      <c r="M289" s="7" t="str">
        <f t="shared" si="112"/>
        <v>A. DOKUMENTACJA POWYKONAWCZA I OPERAT KOLAUDACYJNY W WERSJI PAPIEROWEJ
III. CZĘŚĆ MOSTOWA
15. Obiekt WD-14
3. WYNIKI POMIARÓW KONTROLNYCH ORAZ BADAŃ I OZNACZEŃ LABORATORYJNYCH, ZGODNIE Z SST I PZJ</v>
      </c>
      <c r="N289" s="7" t="s">
        <v>357</v>
      </c>
      <c r="O289" s="41"/>
      <c r="P289" s="42"/>
      <c r="Q289" s="42"/>
      <c r="R289" s="42">
        <v>3</v>
      </c>
      <c r="S289" s="42"/>
      <c r="T289" s="43"/>
      <c r="U289" s="48" t="s">
        <v>54</v>
      </c>
      <c r="V289" s="30"/>
      <c r="W289" s="31" t="str">
        <f t="shared" si="133"/>
        <v>A.III.15.3.</v>
      </c>
      <c r="X289" s="70"/>
      <c r="Z289" s="18"/>
      <c r="AA289" s="40"/>
    </row>
    <row r="290" spans="1:27" ht="15" customHeight="1" outlineLevel="3">
      <c r="A290" s="7" t="e">
        <f t="shared" ref="A290:D305" si="160">A289</f>
        <v>#REF!</v>
      </c>
      <c r="B290" s="7" t="e">
        <f t="shared" si="160"/>
        <v>#REF!</v>
      </c>
      <c r="C290" s="7">
        <f t="shared" si="160"/>
        <v>15</v>
      </c>
      <c r="D290" s="20">
        <f t="shared" si="157"/>
        <v>4</v>
      </c>
      <c r="F290" s="7" t="e">
        <f t="shared" ref="F290:F354" si="161">IF(A290="","",(A290&amp;"."))&amp;IF(B290="","",(B290&amp;"."))&amp;IF(C290="","",(C290&amp;"."))&amp;IF(D290="","",(D290&amp;"."))&amp;IF(E290="","",(E290&amp;"."))</f>
        <v>#REF!</v>
      </c>
      <c r="G290" s="7" t="e">
        <f t="shared" si="158"/>
        <v>#REF!</v>
      </c>
      <c r="H290" s="7" t="s">
        <v>70</v>
      </c>
      <c r="I290" s="7" t="str">
        <f t="shared" si="123"/>
        <v>III. CZĘŚĆ MOSTOWA</v>
      </c>
      <c r="J290" s="7" t="str">
        <f t="shared" si="152"/>
        <v>15. Obiekt WD-14</v>
      </c>
      <c r="K290" s="7" t="str">
        <f t="shared" si="159"/>
        <v>4. GEODEZYJNA INWENTARYZACJA POWYKONAWCZA</v>
      </c>
      <c r="M290" s="7" t="str">
        <f t="shared" ref="M290:M354" si="162">H290&amp;IF((I290=""),"","
")&amp;I290&amp;IF((J290=""),"","
")&amp;J290&amp;IF((K290=""),"","
")&amp;K290&amp;IF((L290=""),"","
")&amp;L290</f>
        <v>A. DOKUMENTACJA POWYKONAWCZA I OPERAT KOLAUDACYJNY W WERSJI PAPIEROWEJ
III. CZĘŚĆ MOSTOWA
15. Obiekt WD-14
4. GEODEZYJNA INWENTARYZACJA POWYKONAWCZA</v>
      </c>
      <c r="N290" s="7" t="s">
        <v>358</v>
      </c>
      <c r="O290" s="41"/>
      <c r="P290" s="42"/>
      <c r="Q290" s="42"/>
      <c r="R290" s="42">
        <v>4</v>
      </c>
      <c r="S290" s="42"/>
      <c r="T290" s="43"/>
      <c r="U290" s="48" t="s">
        <v>59</v>
      </c>
      <c r="V290" s="30"/>
      <c r="W290" s="31" t="str">
        <f t="shared" si="133"/>
        <v>A.III.15.4.</v>
      </c>
      <c r="X290" s="70"/>
      <c r="Z290" s="18"/>
      <c r="AA290" s="40"/>
    </row>
    <row r="291" spans="1:27" ht="15" customHeight="1" outlineLevel="2">
      <c r="A291" s="7" t="e">
        <f t="shared" si="160"/>
        <v>#REF!</v>
      </c>
      <c r="B291" s="7" t="e">
        <f t="shared" si="160"/>
        <v>#REF!</v>
      </c>
      <c r="C291" s="20">
        <f>Q291</f>
        <v>16</v>
      </c>
      <c r="F291" s="7" t="e">
        <f t="shared" si="161"/>
        <v>#REF!</v>
      </c>
      <c r="G291" s="7" t="e">
        <f t="shared" si="158"/>
        <v>#REF!</v>
      </c>
      <c r="H291" s="7" t="s">
        <v>70</v>
      </c>
      <c r="I291" s="7" t="str">
        <f t="shared" si="123"/>
        <v>III. CZĘŚĆ MOSTOWA</v>
      </c>
      <c r="J291" s="7" t="str">
        <f>Q291&amp;". "&amp;U291</f>
        <v>16. Obiekt PP-14a</v>
      </c>
      <c r="M291" s="7" t="str">
        <f t="shared" si="162"/>
        <v>A. DOKUMENTACJA POWYKONAWCZA I OPERAT KOLAUDACYJNY W WERSJI PAPIEROWEJ
III. CZĘŚĆ MOSTOWA
16. Obiekt PP-14a</v>
      </c>
      <c r="N291" s="7" t="s">
        <v>359</v>
      </c>
      <c r="O291" s="121"/>
      <c r="P291" s="119"/>
      <c r="Q291" s="119">
        <v>16</v>
      </c>
      <c r="R291" s="119"/>
      <c r="S291" s="119"/>
      <c r="T291" s="120"/>
      <c r="U291" s="121" t="s">
        <v>286</v>
      </c>
      <c r="V291" s="124"/>
      <c r="W291" s="124" t="str">
        <f t="shared" si="133"/>
        <v>A.III.16.</v>
      </c>
      <c r="X291" s="71"/>
      <c r="Z291" s="18"/>
      <c r="AA291" s="40"/>
    </row>
    <row r="292" spans="1:27" ht="15" customHeight="1" outlineLevel="3">
      <c r="A292" s="7" t="e">
        <f t="shared" si="160"/>
        <v>#REF!</v>
      </c>
      <c r="B292" s="7" t="e">
        <f t="shared" si="160"/>
        <v>#REF!</v>
      </c>
      <c r="C292" s="7">
        <f t="shared" si="160"/>
        <v>16</v>
      </c>
      <c r="D292" s="20">
        <f>R292</f>
        <v>1</v>
      </c>
      <c r="F292" s="7" t="e">
        <f t="shared" si="161"/>
        <v>#REF!</v>
      </c>
      <c r="G292" s="7" t="e">
        <f t="shared" si="158"/>
        <v>#REF!</v>
      </c>
      <c r="H292" s="7" t="s">
        <v>70</v>
      </c>
      <c r="I292" s="7" t="str">
        <f t="shared" si="123"/>
        <v>III. CZĘŚĆ MOSTOWA</v>
      </c>
      <c r="J292" s="7" t="str">
        <f>$J$291</f>
        <v>16. Obiekt PP-14a</v>
      </c>
      <c r="K292" s="7" t="str">
        <f>R292&amp;". "&amp;U292</f>
        <v>1. DOKUMENTACJA PROJEKTOWA PODSTAWOWA Z NANIESIONYMI ZMIANAMI ORAZ DODATKOWA</v>
      </c>
      <c r="M292" s="7" t="str">
        <f t="shared" si="162"/>
        <v>A. DOKUMENTACJA POWYKONAWCZA I OPERAT KOLAUDACYJNY W WERSJI PAPIEROWEJ
III. CZĘŚĆ MOSTOWA
16. Obiekt PP-14a
1. DOKUMENTACJA PROJEKTOWA PODSTAWOWA Z NANIESIONYMI ZMIANAMI ORAZ DODATKOWA</v>
      </c>
      <c r="N292" s="7" t="s">
        <v>360</v>
      </c>
      <c r="O292" s="41"/>
      <c r="P292" s="42"/>
      <c r="Q292" s="42"/>
      <c r="R292" s="42">
        <v>1</v>
      </c>
      <c r="S292" s="42"/>
      <c r="T292" s="43"/>
      <c r="U292" s="48" t="s">
        <v>51</v>
      </c>
      <c r="V292" s="31"/>
      <c r="W292" s="31" t="str">
        <f t="shared" si="133"/>
        <v>A.III.16.1.</v>
      </c>
      <c r="X292" s="72"/>
      <c r="Z292" s="18"/>
      <c r="AA292" s="40"/>
    </row>
    <row r="293" spans="1:27" ht="15" customHeight="1" outlineLevel="3">
      <c r="A293" s="7" t="e">
        <f t="shared" si="160"/>
        <v>#REF!</v>
      </c>
      <c r="B293" s="7" t="e">
        <f t="shared" si="160"/>
        <v>#REF!</v>
      </c>
      <c r="C293" s="7">
        <f t="shared" si="160"/>
        <v>16</v>
      </c>
      <c r="D293" s="7">
        <f t="shared" si="160"/>
        <v>1</v>
      </c>
      <c r="E293" s="20">
        <f t="shared" ref="E293:E297" si="163">S293</f>
        <v>1</v>
      </c>
      <c r="F293" s="7" t="e">
        <f t="shared" si="161"/>
        <v>#REF!</v>
      </c>
      <c r="G293" s="7" t="e">
        <f t="shared" si="158"/>
        <v>#REF!</v>
      </c>
      <c r="H293" s="7" t="s">
        <v>70</v>
      </c>
      <c r="I293" s="7" t="str">
        <f t="shared" si="123"/>
        <v>III. CZĘŚĆ MOSTOWA</v>
      </c>
      <c r="J293" s="7" t="str">
        <f t="shared" ref="J293:J302" si="164">$J$291</f>
        <v>16. Obiekt PP-14a</v>
      </c>
      <c r="K293" s="7" t="str">
        <f>$K$292</f>
        <v>1. DOKUMENTACJA PROJEKTOWA PODSTAWOWA Z NANIESIONYMI ZMIANAMI ORAZ DODATKOWA</v>
      </c>
      <c r="L293" s="7" t="str">
        <f t="shared" ref="L293:L297" si="165">S293&amp;". "&amp;U293</f>
        <v>1. Projekt Budowlany z naniesionymi zmianami</v>
      </c>
      <c r="M293" s="7" t="str">
        <f t="shared" si="162"/>
        <v>A. DOKUMENTACJA POWYKONAWCZA I OPERAT KOLAUDACYJNY W WERSJI PAPIEROWEJ
III. CZĘŚĆ MOSTOWA
16. Obiekt PP-14a
1. DOKUMENTACJA PROJEKTOWA PODSTAWOWA Z NANIESIONYMI ZMIANAMI ORAZ DODATKOWA
1. Projekt Budowlany z naniesionymi zmianami</v>
      </c>
      <c r="N293" s="7" t="s">
        <v>361</v>
      </c>
      <c r="O293" s="45"/>
      <c r="P293" s="46"/>
      <c r="Q293" s="46"/>
      <c r="R293" s="46"/>
      <c r="S293" s="46">
        <v>1</v>
      </c>
      <c r="T293" s="47"/>
      <c r="U293" s="8" t="s">
        <v>3</v>
      </c>
      <c r="V293" s="32"/>
      <c r="W293" s="83" t="str">
        <f t="shared" si="133"/>
        <v>A.III.16.1.1.</v>
      </c>
      <c r="X293" s="73"/>
      <c r="Z293" s="18"/>
      <c r="AA293" s="40"/>
    </row>
    <row r="294" spans="1:27" ht="15" customHeight="1" outlineLevel="3">
      <c r="A294" s="7" t="e">
        <f t="shared" si="160"/>
        <v>#REF!</v>
      </c>
      <c r="B294" s="7" t="e">
        <f t="shared" si="160"/>
        <v>#REF!</v>
      </c>
      <c r="C294" s="7">
        <f t="shared" si="160"/>
        <v>16</v>
      </c>
      <c r="D294" s="7">
        <f t="shared" si="160"/>
        <v>1</v>
      </c>
      <c r="E294" s="20">
        <f t="shared" si="163"/>
        <v>2</v>
      </c>
      <c r="F294" s="7" t="e">
        <f t="shared" si="161"/>
        <v>#REF!</v>
      </c>
      <c r="G294" s="7" t="e">
        <f t="shared" si="158"/>
        <v>#REF!</v>
      </c>
      <c r="H294" s="7" t="s">
        <v>70</v>
      </c>
      <c r="I294" s="7" t="str">
        <f t="shared" si="123"/>
        <v>III. CZĘŚĆ MOSTOWA</v>
      </c>
      <c r="J294" s="7" t="str">
        <f t="shared" si="164"/>
        <v>16. Obiekt PP-14a</v>
      </c>
      <c r="K294" s="7" t="str">
        <f t="shared" ref="K294:K296" si="166">$K$292</f>
        <v>1. DOKUMENTACJA PROJEKTOWA PODSTAWOWA Z NANIESIONYMI ZMIANAMI ORAZ DODATKOWA</v>
      </c>
      <c r="L294" s="7" t="str">
        <f t="shared" si="165"/>
        <v>2. Projekt Wykonawczy</v>
      </c>
      <c r="M294" s="7" t="str">
        <f t="shared" si="162"/>
        <v>A. DOKUMENTACJA POWYKONAWCZA I OPERAT KOLAUDACYJNY W WERSJI PAPIEROWEJ
III. CZĘŚĆ MOSTOWA
16. Obiekt PP-14a
1. DOKUMENTACJA PROJEKTOWA PODSTAWOWA Z NANIESIONYMI ZMIANAMI ORAZ DODATKOWA
2. Projekt Wykonawczy</v>
      </c>
      <c r="N294" s="7" t="s">
        <v>362</v>
      </c>
      <c r="O294" s="45"/>
      <c r="P294" s="46"/>
      <c r="Q294" s="46"/>
      <c r="R294" s="46"/>
      <c r="S294" s="46">
        <v>2</v>
      </c>
      <c r="T294" s="47"/>
      <c r="U294" s="8" t="s">
        <v>0</v>
      </c>
      <c r="V294" s="32"/>
      <c r="W294" s="83" t="str">
        <f t="shared" si="133"/>
        <v>A.III.16.1.2.</v>
      </c>
      <c r="X294" s="73"/>
      <c r="Z294" s="18"/>
      <c r="AA294" s="40"/>
    </row>
    <row r="295" spans="1:27" ht="15" customHeight="1" outlineLevel="3">
      <c r="A295" s="7" t="e">
        <f t="shared" si="160"/>
        <v>#REF!</v>
      </c>
      <c r="B295" s="7" t="e">
        <f t="shared" si="160"/>
        <v>#REF!</v>
      </c>
      <c r="C295" s="7">
        <f t="shared" si="160"/>
        <v>16</v>
      </c>
      <c r="D295" s="7">
        <f t="shared" si="160"/>
        <v>1</v>
      </c>
      <c r="E295" s="20">
        <f t="shared" si="163"/>
        <v>3</v>
      </c>
      <c r="F295" s="7" t="e">
        <f t="shared" si="161"/>
        <v>#REF!</v>
      </c>
      <c r="G295" s="7" t="e">
        <f t="shared" si="158"/>
        <v>#REF!</v>
      </c>
      <c r="H295" s="7" t="s">
        <v>70</v>
      </c>
      <c r="I295" s="7" t="str">
        <f t="shared" si="123"/>
        <v>III. CZĘŚĆ MOSTOWA</v>
      </c>
      <c r="J295" s="7" t="str">
        <f t="shared" si="164"/>
        <v>16. Obiekt PP-14a</v>
      </c>
      <c r="K295" s="7" t="str">
        <f t="shared" si="166"/>
        <v>1. DOKUMENTACJA PROJEKTOWA PODSTAWOWA Z NANIESIONYMI ZMIANAMI ORAZ DODATKOWA</v>
      </c>
      <c r="L295" s="7" t="str">
        <f t="shared" si="165"/>
        <v>3. Karty Nadzoru Autorskiego</v>
      </c>
      <c r="M295" s="7" t="str">
        <f t="shared" si="162"/>
        <v>A. DOKUMENTACJA POWYKONAWCZA I OPERAT KOLAUDACYJNY W WERSJI PAPIEROWEJ
III. CZĘŚĆ MOSTOWA
16. Obiekt PP-14a
1. DOKUMENTACJA PROJEKTOWA PODSTAWOWA Z NANIESIONYMI ZMIANAMI ORAZ DODATKOWA
3. Karty Nadzoru Autorskiego</v>
      </c>
      <c r="N295" s="7" t="s">
        <v>363</v>
      </c>
      <c r="O295" s="45"/>
      <c r="P295" s="46"/>
      <c r="Q295" s="46"/>
      <c r="R295" s="46"/>
      <c r="S295" s="46">
        <v>3</v>
      </c>
      <c r="T295" s="47"/>
      <c r="U295" s="8" t="s">
        <v>21</v>
      </c>
      <c r="V295" s="32"/>
      <c r="W295" s="83" t="str">
        <f t="shared" si="133"/>
        <v>A.III.16.1.3.</v>
      </c>
      <c r="X295" s="73"/>
      <c r="Z295" s="18"/>
      <c r="AA295" s="40"/>
    </row>
    <row r="296" spans="1:27" ht="15" customHeight="1" outlineLevel="3">
      <c r="A296" s="7" t="e">
        <f>#REF!</f>
        <v>#REF!</v>
      </c>
      <c r="B296" s="7" t="e">
        <f>#REF!</f>
        <v>#REF!</v>
      </c>
      <c r="C296" s="7" t="e">
        <f>#REF!</f>
        <v>#REF!</v>
      </c>
      <c r="D296" s="7" t="e">
        <f>#REF!</f>
        <v>#REF!</v>
      </c>
      <c r="E296" s="20">
        <f t="shared" si="163"/>
        <v>4</v>
      </c>
      <c r="F296" s="7" t="e">
        <f t="shared" si="161"/>
        <v>#REF!</v>
      </c>
      <c r="G296" s="7" t="e">
        <f t="shared" si="158"/>
        <v>#REF!</v>
      </c>
      <c r="H296" s="7" t="s">
        <v>70</v>
      </c>
      <c r="I296" s="7" t="str">
        <f t="shared" si="123"/>
        <v>III. CZĘŚĆ MOSTOWA</v>
      </c>
      <c r="J296" s="7" t="str">
        <f t="shared" si="164"/>
        <v>16. Obiekt PP-14a</v>
      </c>
      <c r="K296" s="7" t="str">
        <f t="shared" si="166"/>
        <v>1. DOKUMENTACJA PROJEKTOWA PODSTAWOWA Z NANIESIONYMI ZMIANAMI ORAZ DODATKOWA</v>
      </c>
      <c r="L296" s="7" t="str">
        <f t="shared" si="165"/>
        <v>4. Projekty technologiczne</v>
      </c>
      <c r="M296" s="7" t="str">
        <f t="shared" si="162"/>
        <v>A. DOKUMENTACJA POWYKONAWCZA I OPERAT KOLAUDACYJNY W WERSJI PAPIEROWEJ
III. CZĘŚĆ MOSTOWA
16. Obiekt PP-14a
1. DOKUMENTACJA PROJEKTOWA PODSTAWOWA Z NANIESIONYMI ZMIANAMI ORAZ DODATKOWA
4. Projekty technologiczne</v>
      </c>
      <c r="N296" s="7" t="s">
        <v>613</v>
      </c>
      <c r="O296" s="45"/>
      <c r="P296" s="46"/>
      <c r="Q296" s="46"/>
      <c r="R296" s="46"/>
      <c r="S296" s="46">
        <v>4</v>
      </c>
      <c r="T296" s="47"/>
      <c r="U296" s="8" t="s">
        <v>27</v>
      </c>
      <c r="V296" s="32"/>
      <c r="W296" s="83" t="str">
        <f t="shared" si="133"/>
        <v>A.III.16.1.4.</v>
      </c>
      <c r="X296" s="73"/>
      <c r="Z296" s="18"/>
      <c r="AA296" s="40"/>
    </row>
    <row r="297" spans="1:27" ht="15" customHeight="1" outlineLevel="3">
      <c r="E297" s="20">
        <f t="shared" si="163"/>
        <v>5</v>
      </c>
      <c r="L297" s="7" t="str">
        <f t="shared" si="165"/>
        <v>5. Dokumenty dodatkowe</v>
      </c>
      <c r="N297" s="7" t="s">
        <v>364</v>
      </c>
      <c r="O297" s="45"/>
      <c r="P297" s="46"/>
      <c r="Q297" s="46"/>
      <c r="R297" s="46"/>
      <c r="S297" s="46">
        <v>5</v>
      </c>
      <c r="T297" s="47"/>
      <c r="U297" s="8" t="s">
        <v>612</v>
      </c>
      <c r="V297" s="86"/>
      <c r="W297" s="86" t="str">
        <f t="shared" si="133"/>
        <v>A.III.16.1.5.</v>
      </c>
      <c r="X297" s="73"/>
      <c r="Z297" s="18"/>
      <c r="AA297" s="148"/>
    </row>
    <row r="298" spans="1:27" ht="15" customHeight="1" outlineLevel="3">
      <c r="A298" s="7" t="e">
        <f>A296</f>
        <v>#REF!</v>
      </c>
      <c r="B298" s="7" t="e">
        <f>B296</f>
        <v>#REF!</v>
      </c>
      <c r="C298" s="7" t="e">
        <f>C296</f>
        <v>#REF!</v>
      </c>
      <c r="D298" s="20">
        <f>R298</f>
        <v>2</v>
      </c>
      <c r="F298" s="7" t="e">
        <f t="shared" si="161"/>
        <v>#REF!</v>
      </c>
      <c r="G298" s="7" t="e">
        <f t="shared" si="158"/>
        <v>#REF!</v>
      </c>
      <c r="H298" s="7" t="s">
        <v>70</v>
      </c>
      <c r="I298" s="7" t="str">
        <f t="shared" si="123"/>
        <v>III. CZĘŚĆ MOSTOWA</v>
      </c>
      <c r="J298" s="7" t="str">
        <f t="shared" si="164"/>
        <v>16. Obiekt PP-14a</v>
      </c>
      <c r="K298" s="7" t="str">
        <f>R298&amp;". "&amp;U298</f>
        <v>2. DZIENNIKI BUDOWY I KSIĄŻKI OBMIARÓW</v>
      </c>
      <c r="M298" s="7" t="str">
        <f t="shared" si="162"/>
        <v>A. DOKUMENTACJA POWYKONAWCZA I OPERAT KOLAUDACYJNY W WERSJI PAPIEROWEJ
III. CZĘŚĆ MOSTOWA
16. Obiekt PP-14a
2. DZIENNIKI BUDOWY I KSIĄŻKI OBMIARÓW</v>
      </c>
      <c r="N298" s="7" t="s">
        <v>365</v>
      </c>
      <c r="O298" s="41"/>
      <c r="P298" s="42"/>
      <c r="Q298" s="42"/>
      <c r="R298" s="42">
        <v>2</v>
      </c>
      <c r="S298" s="42"/>
      <c r="T298" s="43"/>
      <c r="U298" s="48" t="s">
        <v>72</v>
      </c>
      <c r="V298" s="31"/>
      <c r="W298" s="31" t="str">
        <f t="shared" si="133"/>
        <v>A.III.16.2.</v>
      </c>
      <c r="X298" s="72"/>
      <c r="Z298" s="18"/>
      <c r="AA298" s="40"/>
    </row>
    <row r="299" spans="1:27" ht="15" customHeight="1" outlineLevel="3">
      <c r="A299" s="7" t="e">
        <f t="shared" si="160"/>
        <v>#REF!</v>
      </c>
      <c r="B299" s="7" t="e">
        <f t="shared" si="160"/>
        <v>#REF!</v>
      </c>
      <c r="C299" s="7" t="e">
        <f t="shared" si="160"/>
        <v>#REF!</v>
      </c>
      <c r="D299" s="7">
        <f t="shared" si="160"/>
        <v>2</v>
      </c>
      <c r="E299" s="20">
        <f t="shared" ref="E299:E300" si="167">S299</f>
        <v>1</v>
      </c>
      <c r="F299" s="7" t="e">
        <f t="shared" si="161"/>
        <v>#REF!</v>
      </c>
      <c r="G299" s="7" t="e">
        <f t="shared" si="158"/>
        <v>#REF!</v>
      </c>
      <c r="H299" s="7" t="s">
        <v>70</v>
      </c>
      <c r="I299" s="7" t="str">
        <f t="shared" si="123"/>
        <v>III. CZĘŚĆ MOSTOWA</v>
      </c>
      <c r="J299" s="7" t="str">
        <f t="shared" si="164"/>
        <v>16. Obiekt PP-14a</v>
      </c>
      <c r="K299" s="7" t="str">
        <f>$K$298</f>
        <v>2. DZIENNIKI BUDOWY I KSIĄŻKI OBMIARÓW</v>
      </c>
      <c r="L299" s="7" t="str">
        <f t="shared" ref="L299:L300" si="168">S299&amp;". "&amp;U299</f>
        <v>1. Dzienniki Budowy</v>
      </c>
      <c r="M299" s="7" t="str">
        <f t="shared" si="162"/>
        <v>A. DOKUMENTACJA POWYKONAWCZA I OPERAT KOLAUDACYJNY W WERSJI PAPIEROWEJ
III. CZĘŚĆ MOSTOWA
16. Obiekt PP-14a
2. DZIENNIKI BUDOWY I KSIĄŻKI OBMIARÓW
1. Dzienniki Budowy</v>
      </c>
      <c r="N299" s="7" t="s">
        <v>366</v>
      </c>
      <c r="O299" s="45"/>
      <c r="P299" s="46"/>
      <c r="Q299" s="46"/>
      <c r="R299" s="46"/>
      <c r="S299" s="46">
        <v>1</v>
      </c>
      <c r="T299" s="47"/>
      <c r="U299" s="8" t="s">
        <v>28</v>
      </c>
      <c r="V299" s="32"/>
      <c r="W299" s="83" t="str">
        <f t="shared" si="133"/>
        <v>A.III.16.2.1.</v>
      </c>
      <c r="X299" s="73"/>
      <c r="Z299" s="18"/>
      <c r="AA299" s="40"/>
    </row>
    <row r="300" spans="1:27" ht="15" customHeight="1" outlineLevel="3">
      <c r="A300" s="7" t="e">
        <f t="shared" si="160"/>
        <v>#REF!</v>
      </c>
      <c r="B300" s="7" t="e">
        <f t="shared" si="160"/>
        <v>#REF!</v>
      </c>
      <c r="C300" s="7" t="e">
        <f t="shared" si="160"/>
        <v>#REF!</v>
      </c>
      <c r="D300" s="7">
        <f t="shared" si="160"/>
        <v>2</v>
      </c>
      <c r="E300" s="20">
        <f t="shared" si="167"/>
        <v>2</v>
      </c>
      <c r="F300" s="7" t="e">
        <f t="shared" si="161"/>
        <v>#REF!</v>
      </c>
      <c r="G300" s="7" t="e">
        <f t="shared" si="158"/>
        <v>#REF!</v>
      </c>
      <c r="H300" s="7" t="s">
        <v>70</v>
      </c>
      <c r="I300" s="7" t="str">
        <f t="shared" si="123"/>
        <v>III. CZĘŚĆ MOSTOWA</v>
      </c>
      <c r="J300" s="7" t="str">
        <f t="shared" si="164"/>
        <v>16. Obiekt PP-14a</v>
      </c>
      <c r="K300" s="7" t="str">
        <f>$K$298</f>
        <v>2. DZIENNIKI BUDOWY I KSIĄŻKI OBMIARÓW</v>
      </c>
      <c r="L300" s="7" t="str">
        <f t="shared" si="168"/>
        <v>2. Książki Obmiarów - wersja PDF na płycie</v>
      </c>
      <c r="M300" s="7" t="str">
        <f t="shared" si="162"/>
        <v>A. DOKUMENTACJA POWYKONAWCZA I OPERAT KOLAUDACYJNY W WERSJI PAPIEROWEJ
III. CZĘŚĆ MOSTOWA
16. Obiekt PP-14a
2. DZIENNIKI BUDOWY I KSIĄŻKI OBMIARÓW
2. Książki Obmiarów - wersja PDF na płycie</v>
      </c>
      <c r="N300" s="7" t="s">
        <v>367</v>
      </c>
      <c r="O300" s="45"/>
      <c r="P300" s="46"/>
      <c r="Q300" s="46"/>
      <c r="R300" s="46"/>
      <c r="S300" s="46">
        <v>2</v>
      </c>
      <c r="T300" s="47"/>
      <c r="U300" s="8" t="s">
        <v>273</v>
      </c>
      <c r="V300" s="32"/>
      <c r="W300" s="83" t="str">
        <f t="shared" si="133"/>
        <v>A.III.16.2.2.</v>
      </c>
      <c r="X300" s="73"/>
      <c r="Z300" s="18"/>
      <c r="AA300" s="40"/>
    </row>
    <row r="301" spans="1:27" ht="15" customHeight="1" outlineLevel="3">
      <c r="A301" s="7" t="e">
        <f t="shared" si="160"/>
        <v>#REF!</v>
      </c>
      <c r="B301" s="7" t="e">
        <f t="shared" si="160"/>
        <v>#REF!</v>
      </c>
      <c r="C301" s="7" t="e">
        <f t="shared" si="160"/>
        <v>#REF!</v>
      </c>
      <c r="D301" s="20">
        <f t="shared" ref="D301:D302" si="169">R301</f>
        <v>3</v>
      </c>
      <c r="F301" s="7" t="e">
        <f t="shared" si="161"/>
        <v>#REF!</v>
      </c>
      <c r="G301" s="7" t="e">
        <f t="shared" si="158"/>
        <v>#REF!</v>
      </c>
      <c r="H301" s="7" t="s">
        <v>70</v>
      </c>
      <c r="I301" s="7" t="str">
        <f t="shared" si="123"/>
        <v>III. CZĘŚĆ MOSTOWA</v>
      </c>
      <c r="J301" s="7" t="str">
        <f t="shared" si="164"/>
        <v>16. Obiekt PP-14a</v>
      </c>
      <c r="K301" s="7" t="str">
        <f t="shared" ref="K301:K302" si="170">R301&amp;". "&amp;U301</f>
        <v>3. WYNIKI POMIARÓW KONTROLNYCH ORAZ BADAŃ I OZNACZEŃ LABORATORYJNYCH, ZGODNIE Z SST I PZJ</v>
      </c>
      <c r="M301" s="7" t="str">
        <f t="shared" si="162"/>
        <v>A. DOKUMENTACJA POWYKONAWCZA I OPERAT KOLAUDACYJNY W WERSJI PAPIEROWEJ
III. CZĘŚĆ MOSTOWA
16. Obiekt PP-14a
3. WYNIKI POMIARÓW KONTROLNYCH ORAZ BADAŃ I OZNACZEŃ LABORATORYJNYCH, ZGODNIE Z SST I PZJ</v>
      </c>
      <c r="N301" s="7" t="s">
        <v>368</v>
      </c>
      <c r="O301" s="41"/>
      <c r="P301" s="42"/>
      <c r="Q301" s="42"/>
      <c r="R301" s="42">
        <v>3</v>
      </c>
      <c r="S301" s="42"/>
      <c r="T301" s="43"/>
      <c r="U301" s="48" t="s">
        <v>54</v>
      </c>
      <c r="V301" s="30"/>
      <c r="W301" s="31" t="str">
        <f t="shared" si="133"/>
        <v>A.III.16.3.</v>
      </c>
      <c r="X301" s="70"/>
      <c r="Z301" s="18"/>
      <c r="AA301" s="40"/>
    </row>
    <row r="302" spans="1:27" ht="15" customHeight="1" outlineLevel="3">
      <c r="A302" s="7" t="e">
        <f t="shared" si="160"/>
        <v>#REF!</v>
      </c>
      <c r="B302" s="7" t="e">
        <f t="shared" si="160"/>
        <v>#REF!</v>
      </c>
      <c r="C302" s="7" t="e">
        <f t="shared" si="160"/>
        <v>#REF!</v>
      </c>
      <c r="D302" s="20">
        <f t="shared" si="169"/>
        <v>4</v>
      </c>
      <c r="F302" s="7" t="e">
        <f t="shared" si="161"/>
        <v>#REF!</v>
      </c>
      <c r="G302" s="7" t="e">
        <f t="shared" si="158"/>
        <v>#REF!</v>
      </c>
      <c r="H302" s="7" t="s">
        <v>70</v>
      </c>
      <c r="I302" s="7" t="str">
        <f t="shared" si="123"/>
        <v>III. CZĘŚĆ MOSTOWA</v>
      </c>
      <c r="J302" s="7" t="str">
        <f t="shared" si="164"/>
        <v>16. Obiekt PP-14a</v>
      </c>
      <c r="K302" s="7" t="str">
        <f t="shared" si="170"/>
        <v>4. GEODEZYJNA INWENTARYZACJA POWYKONAWCZA</v>
      </c>
      <c r="M302" s="7" t="str">
        <f t="shared" si="162"/>
        <v>A. DOKUMENTACJA POWYKONAWCZA I OPERAT KOLAUDACYJNY W WERSJI PAPIEROWEJ
III. CZĘŚĆ MOSTOWA
16. Obiekt PP-14a
4. GEODEZYJNA INWENTARYZACJA POWYKONAWCZA</v>
      </c>
      <c r="N302" s="7" t="s">
        <v>369</v>
      </c>
      <c r="O302" s="41"/>
      <c r="P302" s="42"/>
      <c r="Q302" s="42"/>
      <c r="R302" s="42">
        <v>4</v>
      </c>
      <c r="S302" s="42"/>
      <c r="T302" s="43"/>
      <c r="U302" s="48" t="s">
        <v>59</v>
      </c>
      <c r="V302" s="30"/>
      <c r="W302" s="31" t="str">
        <f t="shared" si="133"/>
        <v>A.III.16.4.</v>
      </c>
      <c r="X302" s="70"/>
      <c r="Z302" s="18"/>
      <c r="AA302" s="40"/>
    </row>
    <row r="303" spans="1:27" ht="15" customHeight="1" outlineLevel="2">
      <c r="A303" s="7" t="e">
        <f t="shared" si="160"/>
        <v>#REF!</v>
      </c>
      <c r="B303" s="7" t="e">
        <f t="shared" si="160"/>
        <v>#REF!</v>
      </c>
      <c r="C303" s="20">
        <f>Q303</f>
        <v>17</v>
      </c>
      <c r="F303" s="7" t="e">
        <f t="shared" si="161"/>
        <v>#REF!</v>
      </c>
      <c r="G303" s="7" t="e">
        <f t="shared" si="158"/>
        <v>#REF!</v>
      </c>
      <c r="H303" s="7" t="s">
        <v>70</v>
      </c>
      <c r="I303" s="7" t="str">
        <f t="shared" si="123"/>
        <v>III. CZĘŚĆ MOSTOWA</v>
      </c>
      <c r="J303" s="7" t="str">
        <f>Q303&amp;". "&amp;U303</f>
        <v>17. Obiekt PZDg-15</v>
      </c>
      <c r="M303" s="7" t="str">
        <f t="shared" si="162"/>
        <v>A. DOKUMENTACJA POWYKONAWCZA I OPERAT KOLAUDACYJNY W WERSJI PAPIEROWEJ
III. CZĘŚĆ MOSTOWA
17. Obiekt PZDg-15</v>
      </c>
      <c r="N303" s="7" t="s">
        <v>370</v>
      </c>
      <c r="O303" s="121"/>
      <c r="P303" s="119"/>
      <c r="Q303" s="119">
        <v>17</v>
      </c>
      <c r="R303" s="119"/>
      <c r="S303" s="119"/>
      <c r="T303" s="120"/>
      <c r="U303" s="121" t="s">
        <v>285</v>
      </c>
      <c r="V303" s="124"/>
      <c r="W303" s="124" t="str">
        <f t="shared" si="133"/>
        <v>A.III.17.</v>
      </c>
      <c r="X303" s="71"/>
      <c r="Z303" s="18"/>
      <c r="AA303" s="40"/>
    </row>
    <row r="304" spans="1:27" ht="15" customHeight="1" outlineLevel="3">
      <c r="A304" s="7" t="e">
        <f t="shared" si="160"/>
        <v>#REF!</v>
      </c>
      <c r="B304" s="7" t="e">
        <f t="shared" si="160"/>
        <v>#REF!</v>
      </c>
      <c r="C304" s="7">
        <f t="shared" si="160"/>
        <v>17</v>
      </c>
      <c r="D304" s="20">
        <f>R304</f>
        <v>1</v>
      </c>
      <c r="F304" s="7" t="e">
        <f t="shared" si="161"/>
        <v>#REF!</v>
      </c>
      <c r="G304" s="7" t="e">
        <f t="shared" si="158"/>
        <v>#REF!</v>
      </c>
      <c r="H304" s="7" t="s">
        <v>70</v>
      </c>
      <c r="I304" s="7" t="str">
        <f t="shared" ref="I304:I339" si="171">$I$115</f>
        <v>III. CZĘŚĆ MOSTOWA</v>
      </c>
      <c r="J304" s="7" t="str">
        <f>$J$303</f>
        <v>17. Obiekt PZDg-15</v>
      </c>
      <c r="K304" s="7" t="str">
        <f>R304&amp;". "&amp;U304</f>
        <v>1. DOKUMENTACJA PROJEKTOWA PODSTAWOWA Z NANIESIONYMI ZMIANAMI ORAZ DODATKOWA</v>
      </c>
      <c r="M304" s="7" t="str">
        <f t="shared" si="162"/>
        <v>A. DOKUMENTACJA POWYKONAWCZA I OPERAT KOLAUDACYJNY W WERSJI PAPIEROWEJ
III. CZĘŚĆ MOSTOWA
17. Obiekt PZDg-15
1. DOKUMENTACJA PROJEKTOWA PODSTAWOWA Z NANIESIONYMI ZMIANAMI ORAZ DODATKOWA</v>
      </c>
      <c r="N304" s="7" t="s">
        <v>371</v>
      </c>
      <c r="O304" s="41"/>
      <c r="P304" s="42"/>
      <c r="Q304" s="42"/>
      <c r="R304" s="42">
        <v>1</v>
      </c>
      <c r="S304" s="42"/>
      <c r="T304" s="43"/>
      <c r="U304" s="48" t="s">
        <v>51</v>
      </c>
      <c r="V304" s="31"/>
      <c r="W304" s="31" t="str">
        <f t="shared" si="133"/>
        <v>A.III.17.1.</v>
      </c>
      <c r="X304" s="72"/>
      <c r="Z304" s="18"/>
      <c r="AA304" s="40"/>
    </row>
    <row r="305" spans="1:27" ht="15" customHeight="1" outlineLevel="3">
      <c r="A305" s="7" t="e">
        <f t="shared" si="160"/>
        <v>#REF!</v>
      </c>
      <c r="B305" s="7" t="e">
        <f t="shared" si="160"/>
        <v>#REF!</v>
      </c>
      <c r="C305" s="7">
        <f t="shared" si="160"/>
        <v>17</v>
      </c>
      <c r="D305" s="7">
        <f t="shared" si="160"/>
        <v>1</v>
      </c>
      <c r="E305" s="20">
        <f t="shared" ref="E305:E309" si="172">S305</f>
        <v>1</v>
      </c>
      <c r="F305" s="7" t="e">
        <f t="shared" si="161"/>
        <v>#REF!</v>
      </c>
      <c r="G305" s="7" t="e">
        <f t="shared" si="158"/>
        <v>#REF!</v>
      </c>
      <c r="H305" s="7" t="s">
        <v>70</v>
      </c>
      <c r="I305" s="7" t="str">
        <f t="shared" si="171"/>
        <v>III. CZĘŚĆ MOSTOWA</v>
      </c>
      <c r="J305" s="7" t="str">
        <f t="shared" ref="J305:J314" si="173">$J$303</f>
        <v>17. Obiekt PZDg-15</v>
      </c>
      <c r="K305" s="7" t="str">
        <f>$K$304</f>
        <v>1. DOKUMENTACJA PROJEKTOWA PODSTAWOWA Z NANIESIONYMI ZMIANAMI ORAZ DODATKOWA</v>
      </c>
      <c r="L305" s="7" t="str">
        <f t="shared" ref="L305:L309" si="174">S305&amp;". "&amp;U305</f>
        <v>1. Projekt Budowlany z naniesionymi zmianami</v>
      </c>
      <c r="M305" s="7" t="str">
        <f t="shared" si="162"/>
        <v>A. DOKUMENTACJA POWYKONAWCZA I OPERAT KOLAUDACYJNY W WERSJI PAPIEROWEJ
III. CZĘŚĆ MOSTOWA
17. Obiekt PZDg-15
1. DOKUMENTACJA PROJEKTOWA PODSTAWOWA Z NANIESIONYMI ZMIANAMI ORAZ DODATKOWA
1. Projekt Budowlany z naniesionymi zmianami</v>
      </c>
      <c r="N305" s="7" t="s">
        <v>372</v>
      </c>
      <c r="O305" s="45"/>
      <c r="P305" s="46"/>
      <c r="Q305" s="46"/>
      <c r="R305" s="46"/>
      <c r="S305" s="46">
        <v>1</v>
      </c>
      <c r="T305" s="47"/>
      <c r="U305" s="8" t="s">
        <v>3</v>
      </c>
      <c r="V305" s="32"/>
      <c r="W305" s="83" t="str">
        <f t="shared" si="133"/>
        <v>A.III.17.1.1.</v>
      </c>
      <c r="X305" s="73"/>
      <c r="Z305" s="18"/>
      <c r="AA305" s="40"/>
    </row>
    <row r="306" spans="1:27" ht="15" customHeight="1" outlineLevel="3">
      <c r="A306" s="7" t="e">
        <f t="shared" ref="A306:D321" si="175">A305</f>
        <v>#REF!</v>
      </c>
      <c r="B306" s="7" t="e">
        <f t="shared" si="175"/>
        <v>#REF!</v>
      </c>
      <c r="C306" s="7">
        <f t="shared" si="175"/>
        <v>17</v>
      </c>
      <c r="D306" s="7">
        <f t="shared" si="175"/>
        <v>1</v>
      </c>
      <c r="E306" s="20">
        <f t="shared" si="172"/>
        <v>2</v>
      </c>
      <c r="F306" s="7" t="e">
        <f t="shared" si="161"/>
        <v>#REF!</v>
      </c>
      <c r="G306" s="7" t="e">
        <f t="shared" si="158"/>
        <v>#REF!</v>
      </c>
      <c r="H306" s="7" t="s">
        <v>70</v>
      </c>
      <c r="I306" s="7" t="str">
        <f t="shared" si="171"/>
        <v>III. CZĘŚĆ MOSTOWA</v>
      </c>
      <c r="J306" s="7" t="str">
        <f t="shared" si="173"/>
        <v>17. Obiekt PZDg-15</v>
      </c>
      <c r="K306" s="7" t="str">
        <f t="shared" ref="K306:K309" si="176">$K$304</f>
        <v>1. DOKUMENTACJA PROJEKTOWA PODSTAWOWA Z NANIESIONYMI ZMIANAMI ORAZ DODATKOWA</v>
      </c>
      <c r="L306" s="7" t="str">
        <f t="shared" si="174"/>
        <v>2. Projekt Wykonawczy</v>
      </c>
      <c r="M306" s="7" t="str">
        <f t="shared" si="162"/>
        <v>A. DOKUMENTACJA POWYKONAWCZA I OPERAT KOLAUDACYJNY W WERSJI PAPIEROWEJ
III. CZĘŚĆ MOSTOWA
17. Obiekt PZDg-15
1. DOKUMENTACJA PROJEKTOWA PODSTAWOWA Z NANIESIONYMI ZMIANAMI ORAZ DODATKOWA
2. Projekt Wykonawczy</v>
      </c>
      <c r="N306" s="7" t="s">
        <v>373</v>
      </c>
      <c r="O306" s="45"/>
      <c r="P306" s="46"/>
      <c r="Q306" s="46"/>
      <c r="R306" s="46"/>
      <c r="S306" s="46">
        <v>2</v>
      </c>
      <c r="T306" s="47"/>
      <c r="U306" s="8" t="s">
        <v>0</v>
      </c>
      <c r="V306" s="32"/>
      <c r="W306" s="83" t="str">
        <f t="shared" si="133"/>
        <v>A.III.17.1.2.</v>
      </c>
      <c r="X306" s="73"/>
      <c r="Z306" s="18"/>
      <c r="AA306" s="40"/>
    </row>
    <row r="307" spans="1:27" ht="15" customHeight="1" outlineLevel="3">
      <c r="A307" s="7" t="e">
        <f t="shared" si="175"/>
        <v>#REF!</v>
      </c>
      <c r="B307" s="7" t="e">
        <f t="shared" si="175"/>
        <v>#REF!</v>
      </c>
      <c r="C307" s="7">
        <f t="shared" si="175"/>
        <v>17</v>
      </c>
      <c r="D307" s="7">
        <f t="shared" si="175"/>
        <v>1</v>
      </c>
      <c r="E307" s="20">
        <f t="shared" si="172"/>
        <v>3</v>
      </c>
      <c r="F307" s="7" t="e">
        <f t="shared" si="161"/>
        <v>#REF!</v>
      </c>
      <c r="G307" s="7" t="e">
        <f t="shared" si="158"/>
        <v>#REF!</v>
      </c>
      <c r="H307" s="7" t="s">
        <v>70</v>
      </c>
      <c r="I307" s="7" t="str">
        <f t="shared" si="171"/>
        <v>III. CZĘŚĆ MOSTOWA</v>
      </c>
      <c r="J307" s="7" t="str">
        <f t="shared" si="173"/>
        <v>17. Obiekt PZDg-15</v>
      </c>
      <c r="K307" s="7" t="str">
        <f t="shared" si="176"/>
        <v>1. DOKUMENTACJA PROJEKTOWA PODSTAWOWA Z NANIESIONYMI ZMIANAMI ORAZ DODATKOWA</v>
      </c>
      <c r="L307" s="7" t="str">
        <f t="shared" si="174"/>
        <v>3. Karty Nadzoru Autorskiego</v>
      </c>
      <c r="M307" s="7" t="str">
        <f t="shared" si="162"/>
        <v>A. DOKUMENTACJA POWYKONAWCZA I OPERAT KOLAUDACYJNY W WERSJI PAPIEROWEJ
III. CZĘŚĆ MOSTOWA
17. Obiekt PZDg-15
1. DOKUMENTACJA PROJEKTOWA PODSTAWOWA Z NANIESIONYMI ZMIANAMI ORAZ DODATKOWA
3. Karty Nadzoru Autorskiego</v>
      </c>
      <c r="N307" s="7" t="s">
        <v>374</v>
      </c>
      <c r="O307" s="45"/>
      <c r="P307" s="46"/>
      <c r="Q307" s="46"/>
      <c r="R307" s="46"/>
      <c r="S307" s="46">
        <v>3</v>
      </c>
      <c r="T307" s="47"/>
      <c r="U307" s="8" t="s">
        <v>21</v>
      </c>
      <c r="V307" s="32"/>
      <c r="W307" s="83" t="str">
        <f t="shared" si="133"/>
        <v>A.III.17.1.3.</v>
      </c>
      <c r="X307" s="73"/>
      <c r="Z307" s="18"/>
      <c r="AA307" s="40"/>
    </row>
    <row r="308" spans="1:27" ht="15" customHeight="1" outlineLevel="3">
      <c r="A308" s="7" t="e">
        <f t="shared" si="175"/>
        <v>#REF!</v>
      </c>
      <c r="B308" s="7" t="e">
        <f t="shared" si="175"/>
        <v>#REF!</v>
      </c>
      <c r="C308" s="7">
        <f t="shared" si="175"/>
        <v>17</v>
      </c>
      <c r="D308" s="7">
        <f t="shared" si="175"/>
        <v>1</v>
      </c>
      <c r="E308" s="20">
        <f t="shared" si="172"/>
        <v>4</v>
      </c>
      <c r="F308" s="7" t="e">
        <f t="shared" si="161"/>
        <v>#REF!</v>
      </c>
      <c r="G308" s="7" t="e">
        <f t="shared" si="158"/>
        <v>#REF!</v>
      </c>
      <c r="H308" s="7" t="s">
        <v>70</v>
      </c>
      <c r="I308" s="7" t="str">
        <f t="shared" si="171"/>
        <v>III. CZĘŚĆ MOSTOWA</v>
      </c>
      <c r="J308" s="7" t="str">
        <f t="shared" si="173"/>
        <v>17. Obiekt PZDg-15</v>
      </c>
      <c r="K308" s="7" t="str">
        <f t="shared" si="176"/>
        <v>1. DOKUMENTACJA PROJEKTOWA PODSTAWOWA Z NANIESIONYMI ZMIANAMI ORAZ DODATKOWA</v>
      </c>
      <c r="L308" s="7" t="str">
        <f t="shared" si="174"/>
        <v>4. Projekty technologiczne</v>
      </c>
      <c r="M308" s="7" t="str">
        <f t="shared" si="162"/>
        <v>A. DOKUMENTACJA POWYKONAWCZA I OPERAT KOLAUDACYJNY W WERSJI PAPIEROWEJ
III. CZĘŚĆ MOSTOWA
17. Obiekt PZDg-15
1. DOKUMENTACJA PROJEKTOWA PODSTAWOWA Z NANIESIONYMI ZMIANAMI ORAZ DODATKOWA
4. Projekty technologiczne</v>
      </c>
      <c r="N308" s="7" t="s">
        <v>375</v>
      </c>
      <c r="O308" s="45"/>
      <c r="P308" s="46"/>
      <c r="Q308" s="46"/>
      <c r="R308" s="46"/>
      <c r="S308" s="46">
        <v>4</v>
      </c>
      <c r="T308" s="47"/>
      <c r="U308" s="8" t="s">
        <v>27</v>
      </c>
      <c r="V308" s="32"/>
      <c r="W308" s="83" t="str">
        <f t="shared" si="133"/>
        <v>A.III.17.1.4.</v>
      </c>
      <c r="X308" s="73"/>
      <c r="Z308" s="10"/>
      <c r="AA308" s="40"/>
    </row>
    <row r="309" spans="1:27" ht="15" customHeight="1" outlineLevel="3">
      <c r="A309" s="7" t="e">
        <f t="shared" si="175"/>
        <v>#REF!</v>
      </c>
      <c r="B309" s="7" t="e">
        <f t="shared" si="175"/>
        <v>#REF!</v>
      </c>
      <c r="C309" s="7">
        <f t="shared" si="175"/>
        <v>17</v>
      </c>
      <c r="D309" s="7">
        <f t="shared" si="175"/>
        <v>1</v>
      </c>
      <c r="E309" s="20">
        <f t="shared" si="172"/>
        <v>5</v>
      </c>
      <c r="F309" s="7" t="e">
        <f t="shared" si="161"/>
        <v>#REF!</v>
      </c>
      <c r="G309" s="7" t="e">
        <f t="shared" si="158"/>
        <v>#REF!</v>
      </c>
      <c r="H309" s="7" t="s">
        <v>70</v>
      </c>
      <c r="I309" s="7" t="str">
        <f t="shared" si="171"/>
        <v>III. CZĘŚĆ MOSTOWA</v>
      </c>
      <c r="J309" s="7" t="str">
        <f t="shared" si="173"/>
        <v>17. Obiekt PZDg-15</v>
      </c>
      <c r="K309" s="7" t="str">
        <f t="shared" si="176"/>
        <v>1. DOKUMENTACJA PROJEKTOWA PODSTAWOWA Z NANIESIONYMI ZMIANAMI ORAZ DODATKOWA</v>
      </c>
      <c r="L309" s="7" t="str">
        <f t="shared" si="174"/>
        <v>5. Dokumenty dodatkowe</v>
      </c>
      <c r="M309" s="7" t="str">
        <f t="shared" si="162"/>
        <v>A. DOKUMENTACJA POWYKONAWCZA I OPERAT KOLAUDACYJNY W WERSJI PAPIEROWEJ
III. CZĘŚĆ MOSTOWA
17. Obiekt PZDg-15
1. DOKUMENTACJA PROJEKTOWA PODSTAWOWA Z NANIESIONYMI ZMIANAMI ORAZ DODATKOWA
5. Dokumenty dodatkowe</v>
      </c>
      <c r="N309" s="7" t="s">
        <v>376</v>
      </c>
      <c r="O309" s="45"/>
      <c r="P309" s="46"/>
      <c r="Q309" s="46"/>
      <c r="R309" s="46"/>
      <c r="S309" s="46">
        <v>5</v>
      </c>
      <c r="T309" s="47"/>
      <c r="U309" s="8" t="s">
        <v>612</v>
      </c>
      <c r="V309" s="32"/>
      <c r="W309" s="83" t="str">
        <f t="shared" si="133"/>
        <v>A.III.17.1.5.</v>
      </c>
      <c r="X309" s="73"/>
      <c r="Z309" s="18"/>
      <c r="AA309" s="40"/>
    </row>
    <row r="310" spans="1:27" ht="15" customHeight="1" outlineLevel="3">
      <c r="A310" s="7" t="e">
        <f t="shared" si="175"/>
        <v>#REF!</v>
      </c>
      <c r="B310" s="7" t="e">
        <f t="shared" si="175"/>
        <v>#REF!</v>
      </c>
      <c r="C310" s="7">
        <f t="shared" si="175"/>
        <v>17</v>
      </c>
      <c r="D310" s="20">
        <f>R310</f>
        <v>2</v>
      </c>
      <c r="F310" s="7" t="e">
        <f t="shared" si="161"/>
        <v>#REF!</v>
      </c>
      <c r="G310" s="7" t="e">
        <f t="shared" si="158"/>
        <v>#REF!</v>
      </c>
      <c r="H310" s="7" t="s">
        <v>70</v>
      </c>
      <c r="I310" s="7" t="str">
        <f t="shared" si="171"/>
        <v>III. CZĘŚĆ MOSTOWA</v>
      </c>
      <c r="J310" s="7" t="str">
        <f t="shared" si="173"/>
        <v>17. Obiekt PZDg-15</v>
      </c>
      <c r="K310" s="7" t="str">
        <f>R310&amp;". "&amp;U310</f>
        <v>2. DZIENNIKI BUDOWY I KSIĄŻKI OBMIARÓW</v>
      </c>
      <c r="M310" s="7" t="str">
        <f t="shared" si="162"/>
        <v>A. DOKUMENTACJA POWYKONAWCZA I OPERAT KOLAUDACYJNY W WERSJI PAPIEROWEJ
III. CZĘŚĆ MOSTOWA
17. Obiekt PZDg-15
2. DZIENNIKI BUDOWY I KSIĄŻKI OBMIARÓW</v>
      </c>
      <c r="N310" s="7" t="s">
        <v>377</v>
      </c>
      <c r="O310" s="41"/>
      <c r="P310" s="42"/>
      <c r="Q310" s="42"/>
      <c r="R310" s="42">
        <v>2</v>
      </c>
      <c r="S310" s="42"/>
      <c r="T310" s="43"/>
      <c r="U310" s="48" t="s">
        <v>72</v>
      </c>
      <c r="V310" s="31"/>
      <c r="W310" s="31" t="str">
        <f t="shared" si="133"/>
        <v>A.III.17.2.</v>
      </c>
      <c r="X310" s="72"/>
      <c r="Z310" s="18"/>
      <c r="AA310" s="40"/>
    </row>
    <row r="311" spans="1:27" ht="15" customHeight="1" outlineLevel="3">
      <c r="A311" s="7" t="e">
        <f t="shared" si="175"/>
        <v>#REF!</v>
      </c>
      <c r="B311" s="7" t="e">
        <f t="shared" si="175"/>
        <v>#REF!</v>
      </c>
      <c r="C311" s="7">
        <f t="shared" si="175"/>
        <v>17</v>
      </c>
      <c r="D311" s="7">
        <f t="shared" si="175"/>
        <v>2</v>
      </c>
      <c r="E311" s="20">
        <f t="shared" ref="E311:E312" si="177">S311</f>
        <v>1</v>
      </c>
      <c r="F311" s="7" t="e">
        <f t="shared" si="161"/>
        <v>#REF!</v>
      </c>
      <c r="G311" s="7" t="e">
        <f t="shared" si="158"/>
        <v>#REF!</v>
      </c>
      <c r="H311" s="7" t="s">
        <v>70</v>
      </c>
      <c r="I311" s="7" t="str">
        <f t="shared" si="171"/>
        <v>III. CZĘŚĆ MOSTOWA</v>
      </c>
      <c r="J311" s="7" t="str">
        <f t="shared" si="173"/>
        <v>17. Obiekt PZDg-15</v>
      </c>
      <c r="K311" s="7" t="str">
        <f>$K$310</f>
        <v>2. DZIENNIKI BUDOWY I KSIĄŻKI OBMIARÓW</v>
      </c>
      <c r="L311" s="7" t="str">
        <f t="shared" ref="L311:L312" si="178">S311&amp;". "&amp;U311</f>
        <v>1. Dzienniki Budowy</v>
      </c>
      <c r="M311" s="7" t="str">
        <f t="shared" si="162"/>
        <v>A. DOKUMENTACJA POWYKONAWCZA I OPERAT KOLAUDACYJNY W WERSJI PAPIEROWEJ
III. CZĘŚĆ MOSTOWA
17. Obiekt PZDg-15
2. DZIENNIKI BUDOWY I KSIĄŻKI OBMIARÓW
1. Dzienniki Budowy</v>
      </c>
      <c r="N311" s="7" t="s">
        <v>378</v>
      </c>
      <c r="O311" s="45"/>
      <c r="P311" s="46"/>
      <c r="Q311" s="46"/>
      <c r="R311" s="46"/>
      <c r="S311" s="46">
        <v>1</v>
      </c>
      <c r="T311" s="47"/>
      <c r="U311" s="8" t="s">
        <v>28</v>
      </c>
      <c r="V311" s="32"/>
      <c r="W311" s="83" t="str">
        <f t="shared" si="133"/>
        <v>A.III.17.2.1.</v>
      </c>
      <c r="X311" s="73"/>
      <c r="Z311" s="18"/>
      <c r="AA311" s="40"/>
    </row>
    <row r="312" spans="1:27" ht="15" customHeight="1" outlineLevel="3">
      <c r="A312" s="7" t="e">
        <f t="shared" si="175"/>
        <v>#REF!</v>
      </c>
      <c r="B312" s="7" t="e">
        <f t="shared" si="175"/>
        <v>#REF!</v>
      </c>
      <c r="C312" s="7">
        <f t="shared" si="175"/>
        <v>17</v>
      </c>
      <c r="D312" s="7">
        <f t="shared" si="175"/>
        <v>2</v>
      </c>
      <c r="E312" s="20">
        <f t="shared" si="177"/>
        <v>2</v>
      </c>
      <c r="F312" s="7" t="e">
        <f t="shared" si="161"/>
        <v>#REF!</v>
      </c>
      <c r="G312" s="7" t="e">
        <f t="shared" si="158"/>
        <v>#REF!</v>
      </c>
      <c r="H312" s="7" t="s">
        <v>70</v>
      </c>
      <c r="I312" s="7" t="str">
        <f t="shared" si="171"/>
        <v>III. CZĘŚĆ MOSTOWA</v>
      </c>
      <c r="J312" s="7" t="str">
        <f t="shared" si="173"/>
        <v>17. Obiekt PZDg-15</v>
      </c>
      <c r="K312" s="7" t="str">
        <f>$K$310</f>
        <v>2. DZIENNIKI BUDOWY I KSIĄŻKI OBMIARÓW</v>
      </c>
      <c r="L312" s="7" t="str">
        <f t="shared" si="178"/>
        <v>2. Książki Obmiarów - wersja PDF na płycie</v>
      </c>
      <c r="M312" s="7" t="str">
        <f t="shared" si="162"/>
        <v>A. DOKUMENTACJA POWYKONAWCZA I OPERAT KOLAUDACYJNY W WERSJI PAPIEROWEJ
III. CZĘŚĆ MOSTOWA
17. Obiekt PZDg-15
2. DZIENNIKI BUDOWY I KSIĄŻKI OBMIARÓW
2. Książki Obmiarów - wersja PDF na płycie</v>
      </c>
      <c r="N312" s="7" t="s">
        <v>379</v>
      </c>
      <c r="O312" s="45"/>
      <c r="P312" s="46"/>
      <c r="Q312" s="46"/>
      <c r="R312" s="46"/>
      <c r="S312" s="46">
        <v>2</v>
      </c>
      <c r="T312" s="47"/>
      <c r="U312" s="8" t="s">
        <v>273</v>
      </c>
      <c r="V312" s="32"/>
      <c r="W312" s="83" t="str">
        <f t="shared" si="133"/>
        <v>A.III.17.2.2.</v>
      </c>
      <c r="X312" s="73"/>
      <c r="Z312" s="18"/>
      <c r="AA312" s="40"/>
    </row>
    <row r="313" spans="1:27" ht="15" customHeight="1" outlineLevel="3">
      <c r="A313" s="7" t="e">
        <f t="shared" si="175"/>
        <v>#REF!</v>
      </c>
      <c r="B313" s="7" t="e">
        <f t="shared" si="175"/>
        <v>#REF!</v>
      </c>
      <c r="C313" s="7">
        <f t="shared" si="175"/>
        <v>17</v>
      </c>
      <c r="D313" s="20">
        <f t="shared" ref="D313:D314" si="179">R313</f>
        <v>3</v>
      </c>
      <c r="F313" s="7" t="e">
        <f t="shared" si="161"/>
        <v>#REF!</v>
      </c>
      <c r="G313" s="7" t="e">
        <f t="shared" si="158"/>
        <v>#REF!</v>
      </c>
      <c r="H313" s="7" t="s">
        <v>70</v>
      </c>
      <c r="I313" s="7" t="str">
        <f t="shared" si="171"/>
        <v>III. CZĘŚĆ MOSTOWA</v>
      </c>
      <c r="J313" s="7" t="str">
        <f t="shared" si="173"/>
        <v>17. Obiekt PZDg-15</v>
      </c>
      <c r="K313" s="7" t="str">
        <f t="shared" ref="K313:K314" si="180">R313&amp;". "&amp;U313</f>
        <v>3. WYNIKI POMIARÓW KONTROLNYCH ORAZ BADAŃ I OZNACZEŃ LABORATORYJNYCH, ZGODNIE Z SST I PZJ</v>
      </c>
      <c r="M313" s="7" t="str">
        <f t="shared" si="162"/>
        <v>A. DOKUMENTACJA POWYKONAWCZA I OPERAT KOLAUDACYJNY W WERSJI PAPIEROWEJ
III. CZĘŚĆ MOSTOWA
17. Obiekt PZDg-15
3. WYNIKI POMIARÓW KONTROLNYCH ORAZ BADAŃ I OZNACZEŃ LABORATORYJNYCH, ZGODNIE Z SST I PZJ</v>
      </c>
      <c r="N313" s="7" t="s">
        <v>380</v>
      </c>
      <c r="O313" s="41"/>
      <c r="P313" s="42"/>
      <c r="Q313" s="42"/>
      <c r="R313" s="42">
        <v>3</v>
      </c>
      <c r="S313" s="42"/>
      <c r="T313" s="43"/>
      <c r="U313" s="48" t="s">
        <v>54</v>
      </c>
      <c r="V313" s="30"/>
      <c r="W313" s="31" t="str">
        <f t="shared" si="133"/>
        <v>A.III.17.3.</v>
      </c>
      <c r="X313" s="70"/>
      <c r="Z313" s="18"/>
      <c r="AA313" s="40"/>
    </row>
    <row r="314" spans="1:27" ht="15" customHeight="1" outlineLevel="3">
      <c r="A314" s="7" t="e">
        <f t="shared" si="175"/>
        <v>#REF!</v>
      </c>
      <c r="B314" s="7" t="e">
        <f t="shared" si="175"/>
        <v>#REF!</v>
      </c>
      <c r="C314" s="7">
        <f t="shared" si="175"/>
        <v>17</v>
      </c>
      <c r="D314" s="20">
        <f t="shared" si="179"/>
        <v>4</v>
      </c>
      <c r="F314" s="7" t="e">
        <f t="shared" si="161"/>
        <v>#REF!</v>
      </c>
      <c r="G314" s="7" t="e">
        <f t="shared" si="158"/>
        <v>#REF!</v>
      </c>
      <c r="H314" s="7" t="s">
        <v>70</v>
      </c>
      <c r="I314" s="7" t="str">
        <f t="shared" si="171"/>
        <v>III. CZĘŚĆ MOSTOWA</v>
      </c>
      <c r="J314" s="7" t="str">
        <f t="shared" si="173"/>
        <v>17. Obiekt PZDg-15</v>
      </c>
      <c r="K314" s="7" t="str">
        <f t="shared" si="180"/>
        <v>4. GEODEZYJNA INWENTARYZACJA POWYKONAWCZA</v>
      </c>
      <c r="M314" s="7" t="str">
        <f t="shared" si="162"/>
        <v>A. DOKUMENTACJA POWYKONAWCZA I OPERAT KOLAUDACYJNY W WERSJI PAPIEROWEJ
III. CZĘŚĆ MOSTOWA
17. Obiekt PZDg-15
4. GEODEZYJNA INWENTARYZACJA POWYKONAWCZA</v>
      </c>
      <c r="N314" s="7" t="s">
        <v>381</v>
      </c>
      <c r="O314" s="41"/>
      <c r="P314" s="42"/>
      <c r="Q314" s="42"/>
      <c r="R314" s="42">
        <v>4</v>
      </c>
      <c r="S314" s="42"/>
      <c r="T314" s="43"/>
      <c r="U314" s="48" t="s">
        <v>59</v>
      </c>
      <c r="V314" s="30"/>
      <c r="W314" s="31" t="str">
        <f t="shared" si="133"/>
        <v>A.III.17.4.</v>
      </c>
      <c r="X314" s="70"/>
      <c r="Z314" s="18"/>
      <c r="AA314" s="40"/>
    </row>
    <row r="315" spans="1:27" ht="15" customHeight="1" outlineLevel="2">
      <c r="A315" s="7" t="e">
        <f t="shared" si="175"/>
        <v>#REF!</v>
      </c>
      <c r="B315" s="7" t="e">
        <f t="shared" si="175"/>
        <v>#REF!</v>
      </c>
      <c r="C315" s="20">
        <f>Q315</f>
        <v>18</v>
      </c>
      <c r="F315" s="7" t="e">
        <f t="shared" si="161"/>
        <v>#REF!</v>
      </c>
      <c r="G315" s="7" t="e">
        <f t="shared" si="158"/>
        <v>#REF!</v>
      </c>
      <c r="H315" s="7" t="s">
        <v>70</v>
      </c>
      <c r="I315" s="7" t="str">
        <f t="shared" si="171"/>
        <v>III. CZĘŚĆ MOSTOWA</v>
      </c>
      <c r="J315" s="7" t="str">
        <f>Q315&amp;". "&amp;U315</f>
        <v>18. Obiekt WD-16</v>
      </c>
      <c r="M315" s="7" t="str">
        <f t="shared" si="162"/>
        <v>A. DOKUMENTACJA POWYKONAWCZA I OPERAT KOLAUDACYJNY W WERSJI PAPIEROWEJ
III. CZĘŚĆ MOSTOWA
18. Obiekt WD-16</v>
      </c>
      <c r="N315" s="7" t="s">
        <v>382</v>
      </c>
      <c r="O315" s="121"/>
      <c r="P315" s="119"/>
      <c r="Q315" s="119">
        <v>18</v>
      </c>
      <c r="R315" s="119"/>
      <c r="S315" s="119"/>
      <c r="T315" s="120"/>
      <c r="U315" s="121" t="s">
        <v>284</v>
      </c>
      <c r="V315" s="124"/>
      <c r="W315" s="124" t="str">
        <f t="shared" si="133"/>
        <v>A.III.18.</v>
      </c>
      <c r="X315" s="71"/>
      <c r="Z315" s="18"/>
      <c r="AA315" s="40"/>
    </row>
    <row r="316" spans="1:27" ht="15" customHeight="1" outlineLevel="3">
      <c r="A316" s="7" t="e">
        <f t="shared" si="175"/>
        <v>#REF!</v>
      </c>
      <c r="B316" s="7" t="e">
        <f t="shared" si="175"/>
        <v>#REF!</v>
      </c>
      <c r="C316" s="7">
        <f t="shared" si="175"/>
        <v>18</v>
      </c>
      <c r="D316" s="20">
        <f>R316</f>
        <v>1</v>
      </c>
      <c r="F316" s="7" t="e">
        <f t="shared" si="161"/>
        <v>#REF!</v>
      </c>
      <c r="G316" s="7" t="e">
        <f t="shared" si="158"/>
        <v>#REF!</v>
      </c>
      <c r="H316" s="7" t="s">
        <v>70</v>
      </c>
      <c r="I316" s="7" t="str">
        <f t="shared" si="171"/>
        <v>III. CZĘŚĆ MOSTOWA</v>
      </c>
      <c r="J316" s="7" t="str">
        <f>$J$315</f>
        <v>18. Obiekt WD-16</v>
      </c>
      <c r="K316" s="7" t="str">
        <f>R316&amp;". "&amp;U316</f>
        <v>1. DOKUMENTACJA PROJEKTOWA PODSTAWOWA Z NANIESIONYMI ZMIANAMI ORAZ DODATKOWA</v>
      </c>
      <c r="M316" s="7" t="str">
        <f t="shared" si="162"/>
        <v>A. DOKUMENTACJA POWYKONAWCZA I OPERAT KOLAUDACYJNY W WERSJI PAPIEROWEJ
III. CZĘŚĆ MOSTOWA
18. Obiekt WD-16
1. DOKUMENTACJA PROJEKTOWA PODSTAWOWA Z NANIESIONYMI ZMIANAMI ORAZ DODATKOWA</v>
      </c>
      <c r="N316" s="7" t="s">
        <v>383</v>
      </c>
      <c r="O316" s="41"/>
      <c r="P316" s="42"/>
      <c r="Q316" s="42"/>
      <c r="R316" s="42">
        <v>1</v>
      </c>
      <c r="S316" s="42"/>
      <c r="T316" s="43"/>
      <c r="U316" s="48" t="s">
        <v>51</v>
      </c>
      <c r="V316" s="31"/>
      <c r="W316" s="31" t="str">
        <f t="shared" si="133"/>
        <v>A.III.18.1.</v>
      </c>
      <c r="X316" s="72"/>
      <c r="Z316" s="18"/>
      <c r="AA316" s="40"/>
    </row>
    <row r="317" spans="1:27" ht="15" customHeight="1" outlineLevel="3">
      <c r="A317" s="7" t="e">
        <f t="shared" si="175"/>
        <v>#REF!</v>
      </c>
      <c r="B317" s="7" t="e">
        <f t="shared" si="175"/>
        <v>#REF!</v>
      </c>
      <c r="C317" s="7">
        <f t="shared" si="175"/>
        <v>18</v>
      </c>
      <c r="D317" s="7">
        <f t="shared" si="175"/>
        <v>1</v>
      </c>
      <c r="E317" s="20">
        <f t="shared" ref="E317:E321" si="181">S317</f>
        <v>1</v>
      </c>
      <c r="F317" s="7" t="e">
        <f t="shared" si="161"/>
        <v>#REF!</v>
      </c>
      <c r="G317" s="7" t="e">
        <f t="shared" si="158"/>
        <v>#REF!</v>
      </c>
      <c r="H317" s="7" t="s">
        <v>70</v>
      </c>
      <c r="I317" s="7" t="str">
        <f t="shared" si="171"/>
        <v>III. CZĘŚĆ MOSTOWA</v>
      </c>
      <c r="J317" s="7" t="str">
        <f t="shared" ref="J317:J326" si="182">$J$315</f>
        <v>18. Obiekt WD-16</v>
      </c>
      <c r="K317" s="7" t="str">
        <f>$K$316</f>
        <v>1. DOKUMENTACJA PROJEKTOWA PODSTAWOWA Z NANIESIONYMI ZMIANAMI ORAZ DODATKOWA</v>
      </c>
      <c r="L317" s="7" t="str">
        <f t="shared" ref="L317:L321" si="183">S317&amp;". "&amp;U317</f>
        <v>1. Projekt Budowlany z naniesionymi zmianami</v>
      </c>
      <c r="M317" s="7" t="str">
        <f t="shared" si="162"/>
        <v>A. DOKUMENTACJA POWYKONAWCZA I OPERAT KOLAUDACYJNY W WERSJI PAPIEROWEJ
III. CZĘŚĆ MOSTOWA
18. Obiekt WD-16
1. DOKUMENTACJA PROJEKTOWA PODSTAWOWA Z NANIESIONYMI ZMIANAMI ORAZ DODATKOWA
1. Projekt Budowlany z naniesionymi zmianami</v>
      </c>
      <c r="N317" s="7" t="s">
        <v>384</v>
      </c>
      <c r="O317" s="45"/>
      <c r="P317" s="46"/>
      <c r="Q317" s="46"/>
      <c r="R317" s="46"/>
      <c r="S317" s="46">
        <v>1</v>
      </c>
      <c r="T317" s="47"/>
      <c r="U317" s="8" t="s">
        <v>3</v>
      </c>
      <c r="V317" s="32"/>
      <c r="W317" s="83" t="str">
        <f t="shared" si="133"/>
        <v>A.III.18.1.1.</v>
      </c>
      <c r="X317" s="73"/>
      <c r="Z317" s="18"/>
      <c r="AA317" s="40"/>
    </row>
    <row r="318" spans="1:27" ht="15" customHeight="1" outlineLevel="3">
      <c r="A318" s="7" t="e">
        <f t="shared" si="175"/>
        <v>#REF!</v>
      </c>
      <c r="B318" s="7" t="e">
        <f t="shared" si="175"/>
        <v>#REF!</v>
      </c>
      <c r="C318" s="7">
        <f t="shared" si="175"/>
        <v>18</v>
      </c>
      <c r="D318" s="7">
        <f t="shared" si="175"/>
        <v>1</v>
      </c>
      <c r="E318" s="20">
        <f t="shared" si="181"/>
        <v>2</v>
      </c>
      <c r="F318" s="7" t="e">
        <f t="shared" si="161"/>
        <v>#REF!</v>
      </c>
      <c r="G318" s="7" t="e">
        <f t="shared" si="158"/>
        <v>#REF!</v>
      </c>
      <c r="H318" s="7" t="s">
        <v>70</v>
      </c>
      <c r="I318" s="7" t="str">
        <f t="shared" si="171"/>
        <v>III. CZĘŚĆ MOSTOWA</v>
      </c>
      <c r="J318" s="7" t="str">
        <f t="shared" si="182"/>
        <v>18. Obiekt WD-16</v>
      </c>
      <c r="K318" s="7" t="str">
        <f t="shared" ref="K318:K321" si="184">$K$316</f>
        <v>1. DOKUMENTACJA PROJEKTOWA PODSTAWOWA Z NANIESIONYMI ZMIANAMI ORAZ DODATKOWA</v>
      </c>
      <c r="L318" s="7" t="str">
        <f t="shared" si="183"/>
        <v>2. Projekt Wykonawczy</v>
      </c>
      <c r="M318" s="7" t="str">
        <f t="shared" si="162"/>
        <v>A. DOKUMENTACJA POWYKONAWCZA I OPERAT KOLAUDACYJNY W WERSJI PAPIEROWEJ
III. CZĘŚĆ MOSTOWA
18. Obiekt WD-16
1. DOKUMENTACJA PROJEKTOWA PODSTAWOWA Z NANIESIONYMI ZMIANAMI ORAZ DODATKOWA
2. Projekt Wykonawczy</v>
      </c>
      <c r="N318" s="7" t="s">
        <v>385</v>
      </c>
      <c r="O318" s="45"/>
      <c r="P318" s="46"/>
      <c r="Q318" s="46"/>
      <c r="R318" s="46"/>
      <c r="S318" s="46">
        <v>2</v>
      </c>
      <c r="T318" s="47"/>
      <c r="U318" s="8" t="s">
        <v>0</v>
      </c>
      <c r="V318" s="32"/>
      <c r="W318" s="83" t="str">
        <f t="shared" si="133"/>
        <v>A.III.18.1.2.</v>
      </c>
      <c r="X318" s="73"/>
      <c r="Z318" s="18"/>
      <c r="AA318" s="40"/>
    </row>
    <row r="319" spans="1:27" ht="15" customHeight="1" outlineLevel="3">
      <c r="A319" s="7" t="e">
        <f t="shared" si="175"/>
        <v>#REF!</v>
      </c>
      <c r="B319" s="7" t="e">
        <f t="shared" si="175"/>
        <v>#REF!</v>
      </c>
      <c r="C319" s="7">
        <f t="shared" si="175"/>
        <v>18</v>
      </c>
      <c r="D319" s="7">
        <f t="shared" si="175"/>
        <v>1</v>
      </c>
      <c r="E319" s="20">
        <f t="shared" si="181"/>
        <v>3</v>
      </c>
      <c r="F319" s="7" t="e">
        <f t="shared" si="161"/>
        <v>#REF!</v>
      </c>
      <c r="G319" s="7" t="e">
        <f t="shared" si="158"/>
        <v>#REF!</v>
      </c>
      <c r="H319" s="7" t="s">
        <v>70</v>
      </c>
      <c r="I319" s="7" t="str">
        <f t="shared" si="171"/>
        <v>III. CZĘŚĆ MOSTOWA</v>
      </c>
      <c r="J319" s="7" t="str">
        <f t="shared" si="182"/>
        <v>18. Obiekt WD-16</v>
      </c>
      <c r="K319" s="7" t="str">
        <f t="shared" si="184"/>
        <v>1. DOKUMENTACJA PROJEKTOWA PODSTAWOWA Z NANIESIONYMI ZMIANAMI ORAZ DODATKOWA</v>
      </c>
      <c r="L319" s="7" t="str">
        <f t="shared" si="183"/>
        <v>3. Karty Nadzoru Autorskiego</v>
      </c>
      <c r="M319" s="7" t="str">
        <f t="shared" si="162"/>
        <v>A. DOKUMENTACJA POWYKONAWCZA I OPERAT KOLAUDACYJNY W WERSJI PAPIEROWEJ
III. CZĘŚĆ MOSTOWA
18. Obiekt WD-16
1. DOKUMENTACJA PROJEKTOWA PODSTAWOWA Z NANIESIONYMI ZMIANAMI ORAZ DODATKOWA
3. Karty Nadzoru Autorskiego</v>
      </c>
      <c r="N319" s="7" t="s">
        <v>386</v>
      </c>
      <c r="O319" s="45"/>
      <c r="P319" s="46"/>
      <c r="Q319" s="46"/>
      <c r="R319" s="46"/>
      <c r="S319" s="46">
        <v>3</v>
      </c>
      <c r="T319" s="47"/>
      <c r="U319" s="8" t="s">
        <v>21</v>
      </c>
      <c r="V319" s="32"/>
      <c r="W319" s="83" t="str">
        <f t="shared" si="133"/>
        <v>A.III.18.1.3.</v>
      </c>
      <c r="X319" s="73"/>
      <c r="Z319" s="18"/>
      <c r="AA319" s="40"/>
    </row>
    <row r="320" spans="1:27" ht="15" customHeight="1" outlineLevel="3">
      <c r="A320" s="7" t="e">
        <f t="shared" si="175"/>
        <v>#REF!</v>
      </c>
      <c r="B320" s="7" t="e">
        <f t="shared" si="175"/>
        <v>#REF!</v>
      </c>
      <c r="C320" s="7">
        <f t="shared" si="175"/>
        <v>18</v>
      </c>
      <c r="D320" s="7">
        <f t="shared" si="175"/>
        <v>1</v>
      </c>
      <c r="E320" s="20">
        <f t="shared" si="181"/>
        <v>4</v>
      </c>
      <c r="F320" s="7" t="e">
        <f t="shared" si="161"/>
        <v>#REF!</v>
      </c>
      <c r="G320" s="7" t="e">
        <f t="shared" si="158"/>
        <v>#REF!</v>
      </c>
      <c r="H320" s="7" t="s">
        <v>70</v>
      </c>
      <c r="I320" s="7" t="str">
        <f t="shared" si="171"/>
        <v>III. CZĘŚĆ MOSTOWA</v>
      </c>
      <c r="J320" s="7" t="str">
        <f t="shared" si="182"/>
        <v>18. Obiekt WD-16</v>
      </c>
      <c r="K320" s="7" t="str">
        <f t="shared" si="184"/>
        <v>1. DOKUMENTACJA PROJEKTOWA PODSTAWOWA Z NANIESIONYMI ZMIANAMI ORAZ DODATKOWA</v>
      </c>
      <c r="L320" s="7" t="str">
        <f t="shared" si="183"/>
        <v>4. Projekty technologiczne</v>
      </c>
      <c r="M320" s="7" t="str">
        <f t="shared" si="162"/>
        <v>A. DOKUMENTACJA POWYKONAWCZA I OPERAT KOLAUDACYJNY W WERSJI PAPIEROWEJ
III. CZĘŚĆ MOSTOWA
18. Obiekt WD-16
1. DOKUMENTACJA PROJEKTOWA PODSTAWOWA Z NANIESIONYMI ZMIANAMI ORAZ DODATKOWA
4. Projekty technologiczne</v>
      </c>
      <c r="N320" s="7" t="s">
        <v>387</v>
      </c>
      <c r="O320" s="45"/>
      <c r="P320" s="46"/>
      <c r="Q320" s="46"/>
      <c r="R320" s="46"/>
      <c r="S320" s="46">
        <v>4</v>
      </c>
      <c r="T320" s="47"/>
      <c r="U320" s="8" t="s">
        <v>27</v>
      </c>
      <c r="V320" s="32"/>
      <c r="W320" s="83" t="str">
        <f t="shared" si="133"/>
        <v>A.III.18.1.4.</v>
      </c>
      <c r="X320" s="73"/>
      <c r="Z320" s="18"/>
      <c r="AA320" s="40"/>
    </row>
    <row r="321" spans="1:27" ht="15" customHeight="1" outlineLevel="3">
      <c r="A321" s="7" t="e">
        <f t="shared" si="175"/>
        <v>#REF!</v>
      </c>
      <c r="B321" s="7" t="e">
        <f t="shared" si="175"/>
        <v>#REF!</v>
      </c>
      <c r="C321" s="7">
        <f t="shared" si="175"/>
        <v>18</v>
      </c>
      <c r="D321" s="7">
        <f t="shared" si="175"/>
        <v>1</v>
      </c>
      <c r="E321" s="20">
        <f t="shared" si="181"/>
        <v>5</v>
      </c>
      <c r="F321" s="7" t="e">
        <f t="shared" si="161"/>
        <v>#REF!</v>
      </c>
      <c r="G321" s="7" t="e">
        <f t="shared" si="158"/>
        <v>#REF!</v>
      </c>
      <c r="H321" s="7" t="s">
        <v>70</v>
      </c>
      <c r="I321" s="7" t="str">
        <f t="shared" si="171"/>
        <v>III. CZĘŚĆ MOSTOWA</v>
      </c>
      <c r="J321" s="7" t="str">
        <f t="shared" si="182"/>
        <v>18. Obiekt WD-16</v>
      </c>
      <c r="K321" s="7" t="str">
        <f t="shared" si="184"/>
        <v>1. DOKUMENTACJA PROJEKTOWA PODSTAWOWA Z NANIESIONYMI ZMIANAMI ORAZ DODATKOWA</v>
      </c>
      <c r="L321" s="7" t="str">
        <f t="shared" si="183"/>
        <v>5. Dokumenty dodatkowe</v>
      </c>
      <c r="M321" s="7" t="str">
        <f t="shared" si="162"/>
        <v>A. DOKUMENTACJA POWYKONAWCZA I OPERAT KOLAUDACYJNY W WERSJI PAPIEROWEJ
III. CZĘŚĆ MOSTOWA
18. Obiekt WD-16
1. DOKUMENTACJA PROJEKTOWA PODSTAWOWA Z NANIESIONYMI ZMIANAMI ORAZ DODATKOWA
5. Dokumenty dodatkowe</v>
      </c>
      <c r="N321" s="7" t="s">
        <v>388</v>
      </c>
      <c r="O321" s="45"/>
      <c r="P321" s="46"/>
      <c r="Q321" s="46"/>
      <c r="R321" s="46"/>
      <c r="S321" s="46">
        <v>5</v>
      </c>
      <c r="T321" s="47"/>
      <c r="U321" s="8" t="s">
        <v>612</v>
      </c>
      <c r="V321" s="32"/>
      <c r="W321" s="83" t="str">
        <f t="shared" ref="W321:W385" si="185">N321</f>
        <v>A.III.18.1.5.</v>
      </c>
      <c r="X321" s="73"/>
      <c r="Z321" s="18"/>
      <c r="AA321" s="40"/>
    </row>
    <row r="322" spans="1:27" ht="15" customHeight="1" outlineLevel="3">
      <c r="A322" s="7" t="e">
        <f>A321</f>
        <v>#REF!</v>
      </c>
      <c r="B322" s="7" t="e">
        <f>B321</f>
        <v>#REF!</v>
      </c>
      <c r="C322" s="7">
        <f>C321</f>
        <v>18</v>
      </c>
      <c r="D322" s="20">
        <f>R322</f>
        <v>2</v>
      </c>
      <c r="F322" s="7" t="e">
        <f t="shared" si="161"/>
        <v>#REF!</v>
      </c>
      <c r="G322" s="7" t="e">
        <f t="shared" si="158"/>
        <v>#REF!</v>
      </c>
      <c r="H322" s="7" t="s">
        <v>70</v>
      </c>
      <c r="I322" s="7" t="str">
        <f t="shared" si="171"/>
        <v>III. CZĘŚĆ MOSTOWA</v>
      </c>
      <c r="J322" s="7" t="str">
        <f t="shared" si="182"/>
        <v>18. Obiekt WD-16</v>
      </c>
      <c r="K322" s="7" t="str">
        <f>R322&amp;". "&amp;U322</f>
        <v>2. DZIENNIKI BUDOWY I KSIĄŻKI OBMIARÓW</v>
      </c>
      <c r="M322" s="7" t="str">
        <f t="shared" si="162"/>
        <v>A. DOKUMENTACJA POWYKONAWCZA I OPERAT KOLAUDACYJNY W WERSJI PAPIEROWEJ
III. CZĘŚĆ MOSTOWA
18. Obiekt WD-16
2. DZIENNIKI BUDOWY I KSIĄŻKI OBMIARÓW</v>
      </c>
      <c r="N322" s="7" t="s">
        <v>389</v>
      </c>
      <c r="O322" s="41"/>
      <c r="P322" s="42"/>
      <c r="Q322" s="42"/>
      <c r="R322" s="42">
        <v>2</v>
      </c>
      <c r="S322" s="42"/>
      <c r="T322" s="43"/>
      <c r="U322" s="48" t="s">
        <v>72</v>
      </c>
      <c r="V322" s="31"/>
      <c r="W322" s="31" t="str">
        <f t="shared" si="185"/>
        <v>A.III.18.2.</v>
      </c>
      <c r="X322" s="72"/>
      <c r="Z322" s="18"/>
      <c r="AA322" s="40"/>
    </row>
    <row r="323" spans="1:27" ht="15" customHeight="1" outlineLevel="3">
      <c r="A323" s="7" t="e">
        <f t="shared" ref="A323:D338" si="186">A322</f>
        <v>#REF!</v>
      </c>
      <c r="B323" s="7" t="e">
        <f t="shared" si="186"/>
        <v>#REF!</v>
      </c>
      <c r="C323" s="7">
        <f t="shared" si="186"/>
        <v>18</v>
      </c>
      <c r="D323" s="7">
        <f t="shared" si="186"/>
        <v>2</v>
      </c>
      <c r="E323" s="20">
        <f t="shared" ref="E323:E324" si="187">S323</f>
        <v>1</v>
      </c>
      <c r="F323" s="7" t="e">
        <f t="shared" si="161"/>
        <v>#REF!</v>
      </c>
      <c r="G323" s="7" t="e">
        <f t="shared" si="158"/>
        <v>#REF!</v>
      </c>
      <c r="H323" s="7" t="s">
        <v>70</v>
      </c>
      <c r="I323" s="7" t="str">
        <f t="shared" si="171"/>
        <v>III. CZĘŚĆ MOSTOWA</v>
      </c>
      <c r="J323" s="7" t="str">
        <f t="shared" si="182"/>
        <v>18. Obiekt WD-16</v>
      </c>
      <c r="K323" s="7" t="str">
        <f>$K$322</f>
        <v>2. DZIENNIKI BUDOWY I KSIĄŻKI OBMIARÓW</v>
      </c>
      <c r="L323" s="7" t="str">
        <f t="shared" ref="L323:L324" si="188">S323&amp;". "&amp;U323</f>
        <v>1. Dzienniki Budowy</v>
      </c>
      <c r="M323" s="7" t="str">
        <f t="shared" si="162"/>
        <v>A. DOKUMENTACJA POWYKONAWCZA I OPERAT KOLAUDACYJNY W WERSJI PAPIEROWEJ
III. CZĘŚĆ MOSTOWA
18. Obiekt WD-16
2. DZIENNIKI BUDOWY I KSIĄŻKI OBMIARÓW
1. Dzienniki Budowy</v>
      </c>
      <c r="N323" s="7" t="s">
        <v>390</v>
      </c>
      <c r="O323" s="45"/>
      <c r="P323" s="46"/>
      <c r="Q323" s="46"/>
      <c r="R323" s="46"/>
      <c r="S323" s="46">
        <v>1</v>
      </c>
      <c r="T323" s="47"/>
      <c r="U323" s="8" t="s">
        <v>28</v>
      </c>
      <c r="V323" s="32"/>
      <c r="W323" s="83" t="str">
        <f t="shared" si="185"/>
        <v>A.III.18.2.1.</v>
      </c>
      <c r="X323" s="73"/>
      <c r="Z323" s="18"/>
      <c r="AA323" s="40"/>
    </row>
    <row r="324" spans="1:27" ht="15" customHeight="1" outlineLevel="3">
      <c r="A324" s="7" t="e">
        <f t="shared" si="186"/>
        <v>#REF!</v>
      </c>
      <c r="B324" s="7" t="e">
        <f t="shared" si="186"/>
        <v>#REF!</v>
      </c>
      <c r="C324" s="7">
        <f t="shared" si="186"/>
        <v>18</v>
      </c>
      <c r="D324" s="7">
        <f t="shared" si="186"/>
        <v>2</v>
      </c>
      <c r="E324" s="20">
        <f t="shared" si="187"/>
        <v>2</v>
      </c>
      <c r="F324" s="7" t="e">
        <f t="shared" si="161"/>
        <v>#REF!</v>
      </c>
      <c r="G324" s="7" t="e">
        <f t="shared" si="158"/>
        <v>#REF!</v>
      </c>
      <c r="H324" s="7" t="s">
        <v>70</v>
      </c>
      <c r="I324" s="7" t="str">
        <f t="shared" si="171"/>
        <v>III. CZĘŚĆ MOSTOWA</v>
      </c>
      <c r="J324" s="7" t="str">
        <f t="shared" si="182"/>
        <v>18. Obiekt WD-16</v>
      </c>
      <c r="K324" s="7" t="str">
        <f>$K$322</f>
        <v>2. DZIENNIKI BUDOWY I KSIĄŻKI OBMIARÓW</v>
      </c>
      <c r="L324" s="7" t="str">
        <f t="shared" si="188"/>
        <v>2. Książki Obmiarów - wersja PDF na płycie</v>
      </c>
      <c r="M324" s="7" t="str">
        <f t="shared" si="162"/>
        <v>A. DOKUMENTACJA POWYKONAWCZA I OPERAT KOLAUDACYJNY W WERSJI PAPIEROWEJ
III. CZĘŚĆ MOSTOWA
18. Obiekt WD-16
2. DZIENNIKI BUDOWY I KSIĄŻKI OBMIARÓW
2. Książki Obmiarów - wersja PDF na płycie</v>
      </c>
      <c r="N324" s="7" t="s">
        <v>391</v>
      </c>
      <c r="O324" s="45"/>
      <c r="P324" s="46"/>
      <c r="Q324" s="46"/>
      <c r="R324" s="46"/>
      <c r="S324" s="46">
        <v>2</v>
      </c>
      <c r="T324" s="47"/>
      <c r="U324" s="8" t="s">
        <v>273</v>
      </c>
      <c r="V324" s="32"/>
      <c r="W324" s="83" t="str">
        <f t="shared" si="185"/>
        <v>A.III.18.2.2.</v>
      </c>
      <c r="X324" s="73"/>
      <c r="Z324" s="18"/>
      <c r="AA324" s="40"/>
    </row>
    <row r="325" spans="1:27" ht="15" customHeight="1" outlineLevel="3">
      <c r="A325" s="7" t="e">
        <f t="shared" si="186"/>
        <v>#REF!</v>
      </c>
      <c r="B325" s="7" t="e">
        <f t="shared" si="186"/>
        <v>#REF!</v>
      </c>
      <c r="C325" s="7">
        <f t="shared" si="186"/>
        <v>18</v>
      </c>
      <c r="D325" s="20">
        <f t="shared" ref="D325:D326" si="189">R325</f>
        <v>3</v>
      </c>
      <c r="F325" s="7" t="e">
        <f t="shared" si="161"/>
        <v>#REF!</v>
      </c>
      <c r="G325" s="7" t="e">
        <f t="shared" si="158"/>
        <v>#REF!</v>
      </c>
      <c r="H325" s="7" t="s">
        <v>70</v>
      </c>
      <c r="I325" s="7" t="str">
        <f t="shared" si="171"/>
        <v>III. CZĘŚĆ MOSTOWA</v>
      </c>
      <c r="J325" s="7" t="str">
        <f t="shared" si="182"/>
        <v>18. Obiekt WD-16</v>
      </c>
      <c r="K325" s="7" t="str">
        <f t="shared" ref="K325:K326" si="190">R325&amp;". "&amp;U325</f>
        <v>3. WYNIKI POMIARÓW KONTROLNYCH ORAZ BADAŃ I OZNACZEŃ LABORATORYJNYCH, ZGODNIE Z SST I PZJ</v>
      </c>
      <c r="M325" s="7" t="str">
        <f t="shared" si="162"/>
        <v>A. DOKUMENTACJA POWYKONAWCZA I OPERAT KOLAUDACYJNY W WERSJI PAPIEROWEJ
III. CZĘŚĆ MOSTOWA
18. Obiekt WD-16
3. WYNIKI POMIARÓW KONTROLNYCH ORAZ BADAŃ I OZNACZEŃ LABORATORYJNYCH, ZGODNIE Z SST I PZJ</v>
      </c>
      <c r="N325" s="7" t="s">
        <v>392</v>
      </c>
      <c r="O325" s="41"/>
      <c r="P325" s="42"/>
      <c r="Q325" s="42"/>
      <c r="R325" s="42">
        <v>3</v>
      </c>
      <c r="S325" s="42"/>
      <c r="T325" s="43"/>
      <c r="U325" s="48" t="s">
        <v>54</v>
      </c>
      <c r="V325" s="30"/>
      <c r="W325" s="31" t="str">
        <f t="shared" si="185"/>
        <v>A.III.18.3.</v>
      </c>
      <c r="X325" s="70"/>
      <c r="Z325" s="18"/>
      <c r="AA325" s="40"/>
    </row>
    <row r="326" spans="1:27" ht="15" customHeight="1" outlineLevel="3">
      <c r="A326" s="7" t="e">
        <f t="shared" si="186"/>
        <v>#REF!</v>
      </c>
      <c r="B326" s="7" t="e">
        <f t="shared" si="186"/>
        <v>#REF!</v>
      </c>
      <c r="C326" s="7">
        <f t="shared" si="186"/>
        <v>18</v>
      </c>
      <c r="D326" s="20">
        <f t="shared" si="189"/>
        <v>4</v>
      </c>
      <c r="F326" s="7" t="e">
        <f t="shared" si="161"/>
        <v>#REF!</v>
      </c>
      <c r="G326" s="7" t="e">
        <f t="shared" si="158"/>
        <v>#REF!</v>
      </c>
      <c r="H326" s="7" t="s">
        <v>70</v>
      </c>
      <c r="I326" s="7" t="str">
        <f t="shared" si="171"/>
        <v>III. CZĘŚĆ MOSTOWA</v>
      </c>
      <c r="J326" s="7" t="str">
        <f t="shared" si="182"/>
        <v>18. Obiekt WD-16</v>
      </c>
      <c r="K326" s="7" t="str">
        <f t="shared" si="190"/>
        <v>4. GEODEZYJNA INWENTARYZACJA POWYKONAWCZA</v>
      </c>
      <c r="M326" s="7" t="str">
        <f t="shared" si="162"/>
        <v>A. DOKUMENTACJA POWYKONAWCZA I OPERAT KOLAUDACYJNY W WERSJI PAPIEROWEJ
III. CZĘŚĆ MOSTOWA
18. Obiekt WD-16
4. GEODEZYJNA INWENTARYZACJA POWYKONAWCZA</v>
      </c>
      <c r="N326" s="7" t="s">
        <v>393</v>
      </c>
      <c r="O326" s="41"/>
      <c r="P326" s="42"/>
      <c r="Q326" s="42"/>
      <c r="R326" s="42">
        <v>4</v>
      </c>
      <c r="S326" s="42"/>
      <c r="T326" s="43"/>
      <c r="U326" s="48" t="s">
        <v>59</v>
      </c>
      <c r="V326" s="30"/>
      <c r="W326" s="31" t="str">
        <f t="shared" si="185"/>
        <v>A.III.18.4.</v>
      </c>
      <c r="X326" s="70"/>
      <c r="Z326" s="18"/>
      <c r="AA326" s="40"/>
    </row>
    <row r="327" spans="1:27" ht="15" customHeight="1" outlineLevel="2">
      <c r="A327" s="7" t="e">
        <f t="shared" si="186"/>
        <v>#REF!</v>
      </c>
      <c r="B327" s="7" t="e">
        <f t="shared" si="186"/>
        <v>#REF!</v>
      </c>
      <c r="C327" s="20">
        <f>Q327</f>
        <v>19</v>
      </c>
      <c r="F327" s="7" t="e">
        <f t="shared" si="161"/>
        <v>#REF!</v>
      </c>
      <c r="G327" s="7" t="e">
        <f t="shared" si="158"/>
        <v>#REF!</v>
      </c>
      <c r="H327" s="7" t="s">
        <v>70</v>
      </c>
      <c r="I327" s="7" t="str">
        <f t="shared" si="171"/>
        <v>III. CZĘŚĆ MOSTOWA</v>
      </c>
      <c r="J327" s="7" t="str">
        <f>Q327&amp;". "&amp;U327</f>
        <v>19. Obiekt PZDdz-17</v>
      </c>
      <c r="M327" s="7" t="str">
        <f t="shared" si="162"/>
        <v>A. DOKUMENTACJA POWYKONAWCZA I OPERAT KOLAUDACYJNY W WERSJI PAPIEROWEJ
III. CZĘŚĆ MOSTOWA
19. Obiekt PZDdz-17</v>
      </c>
      <c r="N327" s="7" t="s">
        <v>394</v>
      </c>
      <c r="O327" s="121"/>
      <c r="P327" s="119"/>
      <c r="Q327" s="119">
        <v>19</v>
      </c>
      <c r="R327" s="119"/>
      <c r="S327" s="119"/>
      <c r="T327" s="120"/>
      <c r="U327" s="121" t="s">
        <v>283</v>
      </c>
      <c r="V327" s="124"/>
      <c r="W327" s="124" t="str">
        <f t="shared" si="185"/>
        <v>A.III.19.</v>
      </c>
      <c r="X327" s="71"/>
      <c r="Z327" s="18"/>
      <c r="AA327" s="40"/>
    </row>
    <row r="328" spans="1:27" ht="15" customHeight="1" outlineLevel="3">
      <c r="A328" s="7" t="e">
        <f t="shared" si="186"/>
        <v>#REF!</v>
      </c>
      <c r="B328" s="7" t="e">
        <f t="shared" si="186"/>
        <v>#REF!</v>
      </c>
      <c r="C328" s="7">
        <f t="shared" si="186"/>
        <v>19</v>
      </c>
      <c r="D328" s="20">
        <f>R328</f>
        <v>1</v>
      </c>
      <c r="F328" s="7" t="e">
        <f t="shared" si="161"/>
        <v>#REF!</v>
      </c>
      <c r="G328" s="7" t="e">
        <f t="shared" si="158"/>
        <v>#REF!</v>
      </c>
      <c r="H328" s="7" t="s">
        <v>70</v>
      </c>
      <c r="I328" s="7" t="str">
        <f t="shared" si="171"/>
        <v>III. CZĘŚĆ MOSTOWA</v>
      </c>
      <c r="J328" s="7" t="str">
        <f>$J$327</f>
        <v>19. Obiekt PZDdz-17</v>
      </c>
      <c r="K328" s="7" t="str">
        <f>R328&amp;". "&amp;U328</f>
        <v>1. DOKUMENTACJA PROJEKTOWA PODSTAWOWA Z NANIESIONYMI ZMIANAMI ORAZ DODATKOWA</v>
      </c>
      <c r="M328" s="7" t="str">
        <f t="shared" si="162"/>
        <v>A. DOKUMENTACJA POWYKONAWCZA I OPERAT KOLAUDACYJNY W WERSJI PAPIEROWEJ
III. CZĘŚĆ MOSTOWA
19. Obiekt PZDdz-17
1. DOKUMENTACJA PROJEKTOWA PODSTAWOWA Z NANIESIONYMI ZMIANAMI ORAZ DODATKOWA</v>
      </c>
      <c r="N328" s="7" t="s">
        <v>395</v>
      </c>
      <c r="O328" s="41"/>
      <c r="P328" s="42"/>
      <c r="Q328" s="42"/>
      <c r="R328" s="42">
        <v>1</v>
      </c>
      <c r="S328" s="42"/>
      <c r="T328" s="43"/>
      <c r="U328" s="48" t="s">
        <v>51</v>
      </c>
      <c r="V328" s="31"/>
      <c r="W328" s="31" t="str">
        <f t="shared" si="185"/>
        <v>A.III.19.1.</v>
      </c>
      <c r="X328" s="72"/>
      <c r="Z328" s="18"/>
      <c r="AA328" s="40"/>
    </row>
    <row r="329" spans="1:27" ht="15" customHeight="1" outlineLevel="3">
      <c r="A329" s="7" t="e">
        <f t="shared" si="186"/>
        <v>#REF!</v>
      </c>
      <c r="B329" s="7" t="e">
        <f t="shared" si="186"/>
        <v>#REF!</v>
      </c>
      <c r="C329" s="7">
        <f t="shared" si="186"/>
        <v>19</v>
      </c>
      <c r="D329" s="7">
        <f t="shared" si="186"/>
        <v>1</v>
      </c>
      <c r="E329" s="20">
        <f t="shared" ref="E329:E333" si="191">S329</f>
        <v>1</v>
      </c>
      <c r="F329" s="7" t="e">
        <f t="shared" si="161"/>
        <v>#REF!</v>
      </c>
      <c r="G329" s="7" t="e">
        <f t="shared" si="158"/>
        <v>#REF!</v>
      </c>
      <c r="H329" s="7" t="s">
        <v>70</v>
      </c>
      <c r="I329" s="7" t="str">
        <f t="shared" si="171"/>
        <v>III. CZĘŚĆ MOSTOWA</v>
      </c>
      <c r="J329" s="7" t="str">
        <f t="shared" ref="J329:J339" si="192">$J$327</f>
        <v>19. Obiekt PZDdz-17</v>
      </c>
      <c r="K329" s="7" t="str">
        <f>$K$328</f>
        <v>1. DOKUMENTACJA PROJEKTOWA PODSTAWOWA Z NANIESIONYMI ZMIANAMI ORAZ DODATKOWA</v>
      </c>
      <c r="L329" s="7" t="str">
        <f t="shared" ref="L329:L333" si="193">S329&amp;". "&amp;U329</f>
        <v>1. Projekt Budowlany z naniesionymi zmianami</v>
      </c>
      <c r="M329" s="7" t="str">
        <f t="shared" si="162"/>
        <v>A. DOKUMENTACJA POWYKONAWCZA I OPERAT KOLAUDACYJNY W WERSJI PAPIEROWEJ
III. CZĘŚĆ MOSTOWA
19. Obiekt PZDdz-17
1. DOKUMENTACJA PROJEKTOWA PODSTAWOWA Z NANIESIONYMI ZMIANAMI ORAZ DODATKOWA
1. Projekt Budowlany z naniesionymi zmianami</v>
      </c>
      <c r="N329" s="7" t="s">
        <v>396</v>
      </c>
      <c r="O329" s="45"/>
      <c r="P329" s="46"/>
      <c r="Q329" s="46"/>
      <c r="R329" s="46"/>
      <c r="S329" s="46">
        <v>1</v>
      </c>
      <c r="T329" s="47"/>
      <c r="U329" s="8" t="s">
        <v>3</v>
      </c>
      <c r="V329" s="32"/>
      <c r="W329" s="83" t="str">
        <f t="shared" si="185"/>
        <v>A.III.19.1.1.</v>
      </c>
      <c r="X329" s="73"/>
      <c r="Z329" s="18"/>
      <c r="AA329" s="40"/>
    </row>
    <row r="330" spans="1:27" ht="15" customHeight="1" outlineLevel="3">
      <c r="A330" s="7" t="e">
        <f t="shared" si="186"/>
        <v>#REF!</v>
      </c>
      <c r="B330" s="7" t="e">
        <f t="shared" si="186"/>
        <v>#REF!</v>
      </c>
      <c r="C330" s="7">
        <f t="shared" si="186"/>
        <v>19</v>
      </c>
      <c r="D330" s="7">
        <f t="shared" si="186"/>
        <v>1</v>
      </c>
      <c r="E330" s="20">
        <f t="shared" si="191"/>
        <v>2</v>
      </c>
      <c r="F330" s="7" t="e">
        <f t="shared" si="161"/>
        <v>#REF!</v>
      </c>
      <c r="G330" s="7" t="e">
        <f t="shared" si="158"/>
        <v>#REF!</v>
      </c>
      <c r="H330" s="7" t="s">
        <v>70</v>
      </c>
      <c r="I330" s="7" t="str">
        <f t="shared" si="171"/>
        <v>III. CZĘŚĆ MOSTOWA</v>
      </c>
      <c r="J330" s="7" t="str">
        <f t="shared" si="192"/>
        <v>19. Obiekt PZDdz-17</v>
      </c>
      <c r="K330" s="7" t="str">
        <f t="shared" ref="K330:K333" si="194">$K$328</f>
        <v>1. DOKUMENTACJA PROJEKTOWA PODSTAWOWA Z NANIESIONYMI ZMIANAMI ORAZ DODATKOWA</v>
      </c>
      <c r="L330" s="7" t="str">
        <f t="shared" si="193"/>
        <v>2. Projekt Wykonawczy</v>
      </c>
      <c r="M330" s="7" t="str">
        <f t="shared" si="162"/>
        <v>A. DOKUMENTACJA POWYKONAWCZA I OPERAT KOLAUDACYJNY W WERSJI PAPIEROWEJ
III. CZĘŚĆ MOSTOWA
19. Obiekt PZDdz-17
1. DOKUMENTACJA PROJEKTOWA PODSTAWOWA Z NANIESIONYMI ZMIANAMI ORAZ DODATKOWA
2. Projekt Wykonawczy</v>
      </c>
      <c r="N330" s="7" t="s">
        <v>397</v>
      </c>
      <c r="O330" s="45"/>
      <c r="P330" s="46"/>
      <c r="Q330" s="46"/>
      <c r="R330" s="46"/>
      <c r="S330" s="46">
        <v>2</v>
      </c>
      <c r="T330" s="47"/>
      <c r="U330" s="8" t="s">
        <v>0</v>
      </c>
      <c r="V330" s="32"/>
      <c r="W330" s="83" t="str">
        <f t="shared" si="185"/>
        <v>A.III.19.1.2.</v>
      </c>
      <c r="X330" s="73"/>
      <c r="Z330" s="18"/>
      <c r="AA330" s="40"/>
    </row>
    <row r="331" spans="1:27" ht="15" customHeight="1" outlineLevel="3">
      <c r="A331" s="7" t="e">
        <f t="shared" si="186"/>
        <v>#REF!</v>
      </c>
      <c r="B331" s="7" t="e">
        <f t="shared" si="186"/>
        <v>#REF!</v>
      </c>
      <c r="C331" s="7">
        <f t="shared" si="186"/>
        <v>19</v>
      </c>
      <c r="D331" s="7">
        <f t="shared" si="186"/>
        <v>1</v>
      </c>
      <c r="E331" s="20">
        <f t="shared" si="191"/>
        <v>3</v>
      </c>
      <c r="F331" s="7" t="e">
        <f t="shared" si="161"/>
        <v>#REF!</v>
      </c>
      <c r="G331" s="7" t="e">
        <f t="shared" si="158"/>
        <v>#REF!</v>
      </c>
      <c r="H331" s="7" t="s">
        <v>70</v>
      </c>
      <c r="I331" s="7" t="str">
        <f t="shared" si="171"/>
        <v>III. CZĘŚĆ MOSTOWA</v>
      </c>
      <c r="J331" s="7" t="str">
        <f t="shared" si="192"/>
        <v>19. Obiekt PZDdz-17</v>
      </c>
      <c r="K331" s="7" t="str">
        <f t="shared" si="194"/>
        <v>1. DOKUMENTACJA PROJEKTOWA PODSTAWOWA Z NANIESIONYMI ZMIANAMI ORAZ DODATKOWA</v>
      </c>
      <c r="L331" s="7" t="str">
        <f t="shared" si="193"/>
        <v>3. Karty Nadzoru Autorskiego</v>
      </c>
      <c r="M331" s="7" t="str">
        <f t="shared" si="162"/>
        <v>A. DOKUMENTACJA POWYKONAWCZA I OPERAT KOLAUDACYJNY W WERSJI PAPIEROWEJ
III. CZĘŚĆ MOSTOWA
19. Obiekt PZDdz-17
1. DOKUMENTACJA PROJEKTOWA PODSTAWOWA Z NANIESIONYMI ZMIANAMI ORAZ DODATKOWA
3. Karty Nadzoru Autorskiego</v>
      </c>
      <c r="N331" s="7" t="s">
        <v>398</v>
      </c>
      <c r="O331" s="45"/>
      <c r="P331" s="46"/>
      <c r="Q331" s="46"/>
      <c r="R331" s="46"/>
      <c r="S331" s="46">
        <v>3</v>
      </c>
      <c r="T331" s="47"/>
      <c r="U331" s="8" t="s">
        <v>21</v>
      </c>
      <c r="V331" s="32"/>
      <c r="W331" s="83" t="str">
        <f t="shared" si="185"/>
        <v>A.III.19.1.3.</v>
      </c>
      <c r="X331" s="73"/>
      <c r="Z331" s="18"/>
      <c r="AA331" s="40"/>
    </row>
    <row r="332" spans="1:27" ht="15" customHeight="1" outlineLevel="3">
      <c r="A332" s="7" t="e">
        <f t="shared" si="186"/>
        <v>#REF!</v>
      </c>
      <c r="B332" s="7" t="e">
        <f t="shared" si="186"/>
        <v>#REF!</v>
      </c>
      <c r="C332" s="7">
        <f t="shared" si="186"/>
        <v>19</v>
      </c>
      <c r="D332" s="7">
        <f t="shared" si="186"/>
        <v>1</v>
      </c>
      <c r="E332" s="20">
        <f t="shared" si="191"/>
        <v>4</v>
      </c>
      <c r="F332" s="7" t="e">
        <f t="shared" si="161"/>
        <v>#REF!</v>
      </c>
      <c r="G332" s="7" t="e">
        <f t="shared" si="158"/>
        <v>#REF!</v>
      </c>
      <c r="H332" s="7" t="s">
        <v>70</v>
      </c>
      <c r="I332" s="7" t="str">
        <f t="shared" si="171"/>
        <v>III. CZĘŚĆ MOSTOWA</v>
      </c>
      <c r="J332" s="7" t="str">
        <f t="shared" si="192"/>
        <v>19. Obiekt PZDdz-17</v>
      </c>
      <c r="K332" s="7" t="str">
        <f t="shared" si="194"/>
        <v>1. DOKUMENTACJA PROJEKTOWA PODSTAWOWA Z NANIESIONYMI ZMIANAMI ORAZ DODATKOWA</v>
      </c>
      <c r="L332" s="7" t="str">
        <f t="shared" si="193"/>
        <v>4. Projekty dodatkowe</v>
      </c>
      <c r="M332" s="7" t="str">
        <f t="shared" si="162"/>
        <v>A. DOKUMENTACJA POWYKONAWCZA I OPERAT KOLAUDACYJNY W WERSJI PAPIEROWEJ
III. CZĘŚĆ MOSTOWA
19. Obiekt PZDdz-17
1. DOKUMENTACJA PROJEKTOWA PODSTAWOWA Z NANIESIONYMI ZMIANAMI ORAZ DODATKOWA
4. Projekty dodatkowe</v>
      </c>
      <c r="N332" s="7" t="s">
        <v>399</v>
      </c>
      <c r="O332" s="45"/>
      <c r="P332" s="46"/>
      <c r="Q332" s="46"/>
      <c r="R332" s="46"/>
      <c r="S332" s="46">
        <v>4</v>
      </c>
      <c r="T332" s="47"/>
      <c r="U332" s="8" t="s">
        <v>1</v>
      </c>
      <c r="V332" s="32"/>
      <c r="W332" s="83" t="str">
        <f t="shared" si="185"/>
        <v>A.III.19.1.4.</v>
      </c>
      <c r="X332" s="73"/>
      <c r="Z332" s="18"/>
      <c r="AA332" s="40"/>
    </row>
    <row r="333" spans="1:27" ht="15" customHeight="1" outlineLevel="3">
      <c r="A333" s="7" t="e">
        <f t="shared" si="186"/>
        <v>#REF!</v>
      </c>
      <c r="B333" s="7" t="e">
        <f t="shared" si="186"/>
        <v>#REF!</v>
      </c>
      <c r="C333" s="7">
        <f t="shared" si="186"/>
        <v>19</v>
      </c>
      <c r="D333" s="7">
        <f t="shared" si="186"/>
        <v>1</v>
      </c>
      <c r="E333" s="20">
        <f t="shared" si="191"/>
        <v>5</v>
      </c>
      <c r="F333" s="7" t="e">
        <f t="shared" si="161"/>
        <v>#REF!</v>
      </c>
      <c r="G333" s="7" t="e">
        <f t="shared" si="158"/>
        <v>#REF!</v>
      </c>
      <c r="H333" s="7" t="s">
        <v>70</v>
      </c>
      <c r="I333" s="7" t="str">
        <f t="shared" si="171"/>
        <v>III. CZĘŚĆ MOSTOWA</v>
      </c>
      <c r="J333" s="7" t="str">
        <f t="shared" si="192"/>
        <v>19. Obiekt PZDdz-17</v>
      </c>
      <c r="K333" s="7" t="str">
        <f t="shared" si="194"/>
        <v>1. DOKUMENTACJA PROJEKTOWA PODSTAWOWA Z NANIESIONYMI ZMIANAMI ORAZ DODATKOWA</v>
      </c>
      <c r="L333" s="7" t="str">
        <f t="shared" si="193"/>
        <v>5. Projekty technologiczne</v>
      </c>
      <c r="M333" s="7" t="str">
        <f t="shared" si="162"/>
        <v>A. DOKUMENTACJA POWYKONAWCZA I OPERAT KOLAUDACYJNY W WERSJI PAPIEROWEJ
III. CZĘŚĆ MOSTOWA
19. Obiekt PZDdz-17
1. DOKUMENTACJA PROJEKTOWA PODSTAWOWA Z NANIESIONYMI ZMIANAMI ORAZ DODATKOWA
5. Projekty technologiczne</v>
      </c>
      <c r="N333" s="7" t="s">
        <v>400</v>
      </c>
      <c r="O333" s="45"/>
      <c r="P333" s="46"/>
      <c r="Q333" s="46"/>
      <c r="R333" s="46"/>
      <c r="S333" s="46">
        <v>5</v>
      </c>
      <c r="T333" s="47"/>
      <c r="U333" s="8" t="s">
        <v>27</v>
      </c>
      <c r="V333" s="32"/>
      <c r="W333" s="83" t="str">
        <f t="shared" si="185"/>
        <v>A.III.19.1.5.</v>
      </c>
      <c r="X333" s="73"/>
      <c r="Z333" s="18"/>
      <c r="AA333" s="40"/>
    </row>
    <row r="334" spans="1:27" ht="15" customHeight="1" outlineLevel="3">
      <c r="E334" s="20"/>
      <c r="N334" s="7" t="s">
        <v>415</v>
      </c>
      <c r="O334" s="45"/>
      <c r="P334" s="46"/>
      <c r="Q334" s="46"/>
      <c r="R334" s="46"/>
      <c r="S334" s="46">
        <v>6</v>
      </c>
      <c r="T334" s="47"/>
      <c r="U334" s="8" t="s">
        <v>612</v>
      </c>
      <c r="V334" s="86"/>
      <c r="W334" s="86" t="str">
        <f t="shared" si="185"/>
        <v>A.III.19.1.6.</v>
      </c>
      <c r="X334" s="73"/>
      <c r="Z334" s="18"/>
      <c r="AA334" s="85"/>
    </row>
    <row r="335" spans="1:27" ht="15" customHeight="1" outlineLevel="3">
      <c r="A335" s="7" t="e">
        <f>A333</f>
        <v>#REF!</v>
      </c>
      <c r="B335" s="7" t="e">
        <f>B333</f>
        <v>#REF!</v>
      </c>
      <c r="C335" s="7">
        <f>C333</f>
        <v>19</v>
      </c>
      <c r="D335" s="20">
        <f>R335</f>
        <v>2</v>
      </c>
      <c r="F335" s="7" t="e">
        <f t="shared" si="161"/>
        <v>#REF!</v>
      </c>
      <c r="G335" s="7" t="e">
        <f t="shared" si="158"/>
        <v>#REF!</v>
      </c>
      <c r="H335" s="7" t="s">
        <v>70</v>
      </c>
      <c r="I335" s="7" t="str">
        <f t="shared" si="171"/>
        <v>III. CZĘŚĆ MOSTOWA</v>
      </c>
      <c r="J335" s="7" t="str">
        <f t="shared" si="192"/>
        <v>19. Obiekt PZDdz-17</v>
      </c>
      <c r="K335" s="7" t="str">
        <f>R335&amp;". "&amp;U335</f>
        <v>2. DZIENNIKI BUDOWY I KSIĄŻKI OBMIARÓW</v>
      </c>
      <c r="M335" s="7" t="str">
        <f t="shared" si="162"/>
        <v>A. DOKUMENTACJA POWYKONAWCZA I OPERAT KOLAUDACYJNY W WERSJI PAPIEROWEJ
III. CZĘŚĆ MOSTOWA
19. Obiekt PZDdz-17
2. DZIENNIKI BUDOWY I KSIĄŻKI OBMIARÓW</v>
      </c>
      <c r="N335" s="7" t="s">
        <v>401</v>
      </c>
      <c r="O335" s="41"/>
      <c r="P335" s="42"/>
      <c r="Q335" s="42"/>
      <c r="R335" s="42">
        <v>2</v>
      </c>
      <c r="S335" s="42"/>
      <c r="T335" s="43"/>
      <c r="U335" s="48" t="s">
        <v>72</v>
      </c>
      <c r="V335" s="31"/>
      <c r="W335" s="31" t="str">
        <f t="shared" si="185"/>
        <v>A.III.19.2.</v>
      </c>
      <c r="X335" s="72"/>
      <c r="Z335" s="18"/>
      <c r="AA335" s="40"/>
    </row>
    <row r="336" spans="1:27" ht="15" customHeight="1" outlineLevel="3">
      <c r="A336" s="7" t="e">
        <f t="shared" si="186"/>
        <v>#REF!</v>
      </c>
      <c r="B336" s="7" t="e">
        <f t="shared" si="186"/>
        <v>#REF!</v>
      </c>
      <c r="C336" s="7">
        <f t="shared" si="186"/>
        <v>19</v>
      </c>
      <c r="D336" s="7">
        <f t="shared" si="186"/>
        <v>2</v>
      </c>
      <c r="E336" s="20">
        <f t="shared" ref="E336:E337" si="195">S336</f>
        <v>1</v>
      </c>
      <c r="F336" s="7" t="e">
        <f t="shared" si="161"/>
        <v>#REF!</v>
      </c>
      <c r="G336" s="7" t="e">
        <f t="shared" si="158"/>
        <v>#REF!</v>
      </c>
      <c r="H336" s="7" t="s">
        <v>70</v>
      </c>
      <c r="I336" s="7" t="str">
        <f t="shared" si="171"/>
        <v>III. CZĘŚĆ MOSTOWA</v>
      </c>
      <c r="J336" s="7" t="str">
        <f t="shared" si="192"/>
        <v>19. Obiekt PZDdz-17</v>
      </c>
      <c r="K336" s="7" t="str">
        <f>$K$335</f>
        <v>2. DZIENNIKI BUDOWY I KSIĄŻKI OBMIARÓW</v>
      </c>
      <c r="L336" s="7" t="str">
        <f t="shared" ref="L336:L337" si="196">S336&amp;". "&amp;U336</f>
        <v>1. Dzienniki Budowy</v>
      </c>
      <c r="M336" s="7" t="str">
        <f t="shared" si="162"/>
        <v>A. DOKUMENTACJA POWYKONAWCZA I OPERAT KOLAUDACYJNY W WERSJI PAPIEROWEJ
III. CZĘŚĆ MOSTOWA
19. Obiekt PZDdz-17
2. DZIENNIKI BUDOWY I KSIĄŻKI OBMIARÓW
1. Dzienniki Budowy</v>
      </c>
      <c r="N336" s="7" t="s">
        <v>402</v>
      </c>
      <c r="O336" s="45"/>
      <c r="P336" s="46"/>
      <c r="Q336" s="46"/>
      <c r="R336" s="46"/>
      <c r="S336" s="46">
        <v>1</v>
      </c>
      <c r="T336" s="47"/>
      <c r="U336" s="8" t="s">
        <v>28</v>
      </c>
      <c r="V336" s="32"/>
      <c r="W336" s="83" t="str">
        <f t="shared" si="185"/>
        <v>A.III.19.2.1.</v>
      </c>
      <c r="X336" s="73"/>
      <c r="Z336" s="18"/>
      <c r="AA336" s="40"/>
    </row>
    <row r="337" spans="1:27" ht="15" customHeight="1" outlineLevel="3">
      <c r="A337" s="7" t="e">
        <f t="shared" si="186"/>
        <v>#REF!</v>
      </c>
      <c r="B337" s="7" t="e">
        <f t="shared" si="186"/>
        <v>#REF!</v>
      </c>
      <c r="C337" s="7">
        <f t="shared" si="186"/>
        <v>19</v>
      </c>
      <c r="D337" s="7">
        <f t="shared" si="186"/>
        <v>2</v>
      </c>
      <c r="E337" s="20">
        <f t="shared" si="195"/>
        <v>2</v>
      </c>
      <c r="F337" s="7" t="e">
        <f t="shared" si="161"/>
        <v>#REF!</v>
      </c>
      <c r="G337" s="7" t="e">
        <f t="shared" si="158"/>
        <v>#REF!</v>
      </c>
      <c r="H337" s="7" t="s">
        <v>70</v>
      </c>
      <c r="I337" s="7" t="str">
        <f t="shared" si="171"/>
        <v>III. CZĘŚĆ MOSTOWA</v>
      </c>
      <c r="J337" s="7" t="str">
        <f t="shared" si="192"/>
        <v>19. Obiekt PZDdz-17</v>
      </c>
      <c r="K337" s="7" t="str">
        <f>$K$335</f>
        <v>2. DZIENNIKI BUDOWY I KSIĄŻKI OBMIARÓW</v>
      </c>
      <c r="L337" s="7" t="str">
        <f t="shared" si="196"/>
        <v>2. Książki Obmiarów - wersja PDF na płycie</v>
      </c>
      <c r="M337" s="7" t="str">
        <f t="shared" si="162"/>
        <v>A. DOKUMENTACJA POWYKONAWCZA I OPERAT KOLAUDACYJNY W WERSJI PAPIEROWEJ
III. CZĘŚĆ MOSTOWA
19. Obiekt PZDdz-17
2. DZIENNIKI BUDOWY I KSIĄŻKI OBMIARÓW
2. Książki Obmiarów - wersja PDF na płycie</v>
      </c>
      <c r="N337" s="7" t="s">
        <v>403</v>
      </c>
      <c r="O337" s="45"/>
      <c r="P337" s="46"/>
      <c r="Q337" s="46"/>
      <c r="R337" s="46"/>
      <c r="S337" s="46">
        <v>2</v>
      </c>
      <c r="T337" s="47"/>
      <c r="U337" s="8" t="s">
        <v>273</v>
      </c>
      <c r="V337" s="32"/>
      <c r="W337" s="83" t="str">
        <f t="shared" si="185"/>
        <v>A.III.19.2.2.</v>
      </c>
      <c r="X337" s="73"/>
      <c r="Z337" s="18"/>
      <c r="AA337" s="40"/>
    </row>
    <row r="338" spans="1:27" ht="15" customHeight="1" outlineLevel="3">
      <c r="A338" s="7" t="e">
        <f t="shared" si="186"/>
        <v>#REF!</v>
      </c>
      <c r="B338" s="7" t="e">
        <f t="shared" si="186"/>
        <v>#REF!</v>
      </c>
      <c r="C338" s="7">
        <f t="shared" si="186"/>
        <v>19</v>
      </c>
      <c r="D338" s="20">
        <f t="shared" ref="D338:D339" si="197">R338</f>
        <v>3</v>
      </c>
      <c r="F338" s="7" t="e">
        <f t="shared" si="161"/>
        <v>#REF!</v>
      </c>
      <c r="G338" s="7" t="e">
        <f t="shared" si="158"/>
        <v>#REF!</v>
      </c>
      <c r="H338" s="7" t="s">
        <v>70</v>
      </c>
      <c r="I338" s="7" t="str">
        <f t="shared" si="171"/>
        <v>III. CZĘŚĆ MOSTOWA</v>
      </c>
      <c r="J338" s="7" t="str">
        <f t="shared" si="192"/>
        <v>19. Obiekt PZDdz-17</v>
      </c>
      <c r="K338" s="7" t="str">
        <f t="shared" ref="K338:K339" si="198">R338&amp;". "&amp;U338</f>
        <v>3. WYNIKI POMIARÓW KONTROLNYCH ORAZ BADAŃ I OZNACZEŃ LABORATORYJNYCH, ZGODNIE Z SST I PZJ</v>
      </c>
      <c r="M338" s="7" t="str">
        <f t="shared" si="162"/>
        <v>A. DOKUMENTACJA POWYKONAWCZA I OPERAT KOLAUDACYJNY W WERSJI PAPIEROWEJ
III. CZĘŚĆ MOSTOWA
19. Obiekt PZDdz-17
3. WYNIKI POMIARÓW KONTROLNYCH ORAZ BADAŃ I OZNACZEŃ LABORATORYJNYCH, ZGODNIE Z SST I PZJ</v>
      </c>
      <c r="N338" s="7" t="s">
        <v>404</v>
      </c>
      <c r="O338" s="41"/>
      <c r="P338" s="42"/>
      <c r="Q338" s="42"/>
      <c r="R338" s="42">
        <v>3</v>
      </c>
      <c r="S338" s="42"/>
      <c r="T338" s="43"/>
      <c r="U338" s="48" t="s">
        <v>54</v>
      </c>
      <c r="V338" s="30"/>
      <c r="W338" s="31" t="str">
        <f t="shared" si="185"/>
        <v>A.III.19.3.</v>
      </c>
      <c r="X338" s="70"/>
      <c r="Z338" s="18"/>
      <c r="AA338" s="40"/>
    </row>
    <row r="339" spans="1:27" ht="15" customHeight="1" outlineLevel="3">
      <c r="A339" s="7" t="e">
        <f t="shared" ref="A339:D354" si="199">A338</f>
        <v>#REF!</v>
      </c>
      <c r="B339" s="7" t="e">
        <f t="shared" si="199"/>
        <v>#REF!</v>
      </c>
      <c r="C339" s="7">
        <f t="shared" si="199"/>
        <v>19</v>
      </c>
      <c r="D339" s="20">
        <f t="shared" si="197"/>
        <v>4</v>
      </c>
      <c r="F339" s="7" t="e">
        <f t="shared" si="161"/>
        <v>#REF!</v>
      </c>
      <c r="G339" s="7" t="e">
        <f t="shared" si="158"/>
        <v>#REF!</v>
      </c>
      <c r="H339" s="7" t="s">
        <v>70</v>
      </c>
      <c r="I339" s="7" t="str">
        <f t="shared" si="171"/>
        <v>III. CZĘŚĆ MOSTOWA</v>
      </c>
      <c r="J339" s="7" t="str">
        <f t="shared" si="192"/>
        <v>19. Obiekt PZDdz-17</v>
      </c>
      <c r="K339" s="7" t="str">
        <f t="shared" si="198"/>
        <v>4. GEODEZYJNA INWENTARYZACJA POWYKONAWCZA</v>
      </c>
      <c r="M339" s="7" t="str">
        <f t="shared" si="162"/>
        <v>A. DOKUMENTACJA POWYKONAWCZA I OPERAT KOLAUDACYJNY W WERSJI PAPIEROWEJ
III. CZĘŚĆ MOSTOWA
19. Obiekt PZDdz-17
4. GEODEZYJNA INWENTARYZACJA POWYKONAWCZA</v>
      </c>
      <c r="N339" s="7" t="s">
        <v>405</v>
      </c>
      <c r="O339" s="41"/>
      <c r="P339" s="42"/>
      <c r="Q339" s="42"/>
      <c r="R339" s="42">
        <v>4</v>
      </c>
      <c r="S339" s="42"/>
      <c r="T339" s="43"/>
      <c r="U339" s="48" t="s">
        <v>59</v>
      </c>
      <c r="V339" s="30"/>
      <c r="W339" s="31" t="str">
        <f t="shared" si="185"/>
        <v>A.III.19.4.</v>
      </c>
      <c r="X339" s="70"/>
      <c r="Z339" s="18"/>
      <c r="AA339" s="40"/>
    </row>
    <row r="340" spans="1:27" ht="15" customHeight="1" outlineLevel="1">
      <c r="A340" s="7" t="e">
        <f t="shared" si="199"/>
        <v>#REF!</v>
      </c>
      <c r="B340" s="20" t="str">
        <f>P340</f>
        <v>IV</v>
      </c>
      <c r="C340" s="7">
        <f t="shared" si="199"/>
        <v>19</v>
      </c>
      <c r="F340" s="7" t="e">
        <f t="shared" si="161"/>
        <v>#REF!</v>
      </c>
      <c r="G340" s="7" t="e">
        <f t="shared" si="158"/>
        <v>#REF!</v>
      </c>
      <c r="H340" s="7" t="s">
        <v>70</v>
      </c>
      <c r="I340" s="7" t="str">
        <f>P340&amp;". "&amp;U340</f>
        <v>IV. CZĘŚĆ BRANŻOWA (ROBOTY TOWARZYSZĄCE)</v>
      </c>
      <c r="M340" s="7" t="str">
        <f t="shared" si="162"/>
        <v>A. DOKUMENTACJA POWYKONAWCZA I OPERAT KOLAUDACYJNY W WERSJI PAPIEROWEJ
IV. CZĘŚĆ BRANŻOWA (ROBOTY TOWARZYSZĄCE)</v>
      </c>
      <c r="N340" s="7" t="s">
        <v>406</v>
      </c>
      <c r="O340" s="36"/>
      <c r="P340" s="37" t="s">
        <v>65</v>
      </c>
      <c r="Q340" s="37"/>
      <c r="R340" s="37"/>
      <c r="S340" s="37"/>
      <c r="T340" s="38"/>
      <c r="U340" s="39" t="s">
        <v>67</v>
      </c>
      <c r="V340" s="28"/>
      <c r="W340" s="129" t="str">
        <f t="shared" si="185"/>
        <v>A.IV.</v>
      </c>
      <c r="X340" s="68"/>
      <c r="Z340" s="18"/>
      <c r="AA340" s="40"/>
    </row>
    <row r="341" spans="1:27" ht="15" customHeight="1" outlineLevel="2">
      <c r="A341" s="7" t="e">
        <f t="shared" si="199"/>
        <v>#REF!</v>
      </c>
      <c r="B341" s="7" t="str">
        <f t="shared" si="199"/>
        <v>IV</v>
      </c>
      <c r="C341" s="20">
        <f>Q341</f>
        <v>1</v>
      </c>
      <c r="F341" s="7" t="e">
        <f t="shared" si="161"/>
        <v>#REF!</v>
      </c>
      <c r="G341" s="7" t="e">
        <f t="shared" si="158"/>
        <v>#REF!</v>
      </c>
      <c r="H341" s="7" t="s">
        <v>70</v>
      </c>
      <c r="I341" s="7" t="str">
        <f>$I$340</f>
        <v>IV. CZĘŚĆ BRANŻOWA (ROBOTY TOWARZYSZĄCE)</v>
      </c>
      <c r="J341" s="7" t="str">
        <f>Q341&amp;". "&amp;U341</f>
        <v>1. Kanalizacja deszczowa</v>
      </c>
      <c r="M341" s="7" t="str">
        <f t="shared" si="162"/>
        <v>A. DOKUMENTACJA POWYKONAWCZA I OPERAT KOLAUDACYJNY W WERSJI PAPIEROWEJ
IV. CZĘŚĆ BRANŻOWA (ROBOTY TOWARZYSZĄCE)
1. Kanalizacja deszczowa</v>
      </c>
      <c r="N341" s="7" t="s">
        <v>237</v>
      </c>
      <c r="O341" s="121"/>
      <c r="P341" s="119"/>
      <c r="Q341" s="119">
        <v>1</v>
      </c>
      <c r="R341" s="119"/>
      <c r="S341" s="119"/>
      <c r="T341" s="120"/>
      <c r="U341" s="121" t="s">
        <v>15</v>
      </c>
      <c r="V341" s="118"/>
      <c r="W341" s="124" t="str">
        <f t="shared" si="185"/>
        <v>A.IV.1.</v>
      </c>
      <c r="X341" s="69"/>
      <c r="Z341" s="18"/>
      <c r="AA341" s="40"/>
    </row>
    <row r="342" spans="1:27" ht="15" customHeight="1" outlineLevel="3">
      <c r="A342" s="7" t="e">
        <f t="shared" si="199"/>
        <v>#REF!</v>
      </c>
      <c r="B342" s="7" t="str">
        <f t="shared" si="199"/>
        <v>IV</v>
      </c>
      <c r="C342" s="7">
        <f>C341</f>
        <v>1</v>
      </c>
      <c r="D342" s="20">
        <f>R342</f>
        <v>1</v>
      </c>
      <c r="F342" s="7" t="e">
        <f t="shared" si="161"/>
        <v>#REF!</v>
      </c>
      <c r="G342" s="7" t="e">
        <f t="shared" si="158"/>
        <v>#REF!</v>
      </c>
      <c r="H342" s="7" t="s">
        <v>70</v>
      </c>
      <c r="I342" s="7" t="str">
        <f t="shared" ref="I342:I402" si="200">$I$340</f>
        <v>IV. CZĘŚĆ BRANŻOWA (ROBOTY TOWARZYSZĄCE)</v>
      </c>
      <c r="J342" s="7" t="str">
        <f>$J$341</f>
        <v>1. Kanalizacja deszczowa</v>
      </c>
      <c r="K342" s="7" t="str">
        <f>R342&amp;". "&amp;U342</f>
        <v>1. DOKUMENTACJA PROJEKTOWA PODSTAWOWA Z NANIESIONYMI ZMIANAMI ORAZ DODATKOWA</v>
      </c>
      <c r="M342" s="7" t="str">
        <f t="shared" si="162"/>
        <v>A. DOKUMENTACJA POWYKONAWCZA I OPERAT KOLAUDACYJNY W WERSJI PAPIEROWEJ
IV. CZĘŚĆ BRANŻOWA (ROBOTY TOWARZYSZĄCE)
1. Kanalizacja deszczowa
1. DOKUMENTACJA PROJEKTOWA PODSTAWOWA Z NANIESIONYMI ZMIANAMI ORAZ DODATKOWA</v>
      </c>
      <c r="N342" s="7" t="s">
        <v>238</v>
      </c>
      <c r="O342" s="41"/>
      <c r="P342" s="42"/>
      <c r="Q342" s="42"/>
      <c r="R342" s="42">
        <v>1</v>
      </c>
      <c r="S342" s="42"/>
      <c r="T342" s="43"/>
      <c r="U342" s="48" t="s">
        <v>51</v>
      </c>
      <c r="V342" s="25"/>
      <c r="W342" s="31" t="str">
        <f t="shared" si="185"/>
        <v>A.IV.1.1.</v>
      </c>
      <c r="X342" s="64"/>
      <c r="Z342" s="18"/>
      <c r="AA342" s="40"/>
    </row>
    <row r="343" spans="1:27" ht="15" customHeight="1" outlineLevel="3">
      <c r="A343" s="7" t="e">
        <f t="shared" si="199"/>
        <v>#REF!</v>
      </c>
      <c r="B343" s="7" t="str">
        <f t="shared" si="199"/>
        <v>IV</v>
      </c>
      <c r="C343" s="7">
        <f t="shared" si="199"/>
        <v>1</v>
      </c>
      <c r="D343" s="7">
        <f t="shared" si="199"/>
        <v>1</v>
      </c>
      <c r="E343" s="20">
        <f t="shared" ref="E343:E345" si="201">S343</f>
        <v>1</v>
      </c>
      <c r="F343" s="7" t="e">
        <f t="shared" si="161"/>
        <v>#REF!</v>
      </c>
      <c r="G343" s="7" t="e">
        <f t="shared" si="158"/>
        <v>#REF!</v>
      </c>
      <c r="H343" s="7" t="s">
        <v>70</v>
      </c>
      <c r="I343" s="7" t="str">
        <f t="shared" si="200"/>
        <v>IV. CZĘŚĆ BRANŻOWA (ROBOTY TOWARZYSZĄCE)</v>
      </c>
      <c r="J343" s="7" t="str">
        <f t="shared" ref="J343:J355" si="202">$J$341</f>
        <v>1. Kanalizacja deszczowa</v>
      </c>
      <c r="K343" s="7" t="str">
        <f>$K$342</f>
        <v>1. DOKUMENTACJA PROJEKTOWA PODSTAWOWA Z NANIESIONYMI ZMIANAMI ORAZ DODATKOWA</v>
      </c>
      <c r="L343" s="7" t="str">
        <f t="shared" ref="L343:L345" si="203">S343&amp;". "&amp;U343</f>
        <v>1. Projekt Budowlany z naniesionymi zmianami</v>
      </c>
      <c r="M343" s="7" t="str">
        <f t="shared" si="162"/>
        <v>A. DOKUMENTACJA POWYKONAWCZA I OPERAT KOLAUDACYJNY W WERSJI PAPIEROWEJ
IV. CZĘŚĆ BRANŻOWA (ROBOTY TOWARZYSZĄCE)
1. Kanalizacja deszczowa
1. DOKUMENTACJA PROJEKTOWA PODSTAWOWA Z NANIESIONYMI ZMIANAMI ORAZ DODATKOWA
1. Projekt Budowlany z naniesionymi zmianami</v>
      </c>
      <c r="N343" s="7" t="s">
        <v>239</v>
      </c>
      <c r="O343" s="45"/>
      <c r="P343" s="46"/>
      <c r="Q343" s="46"/>
      <c r="R343" s="46"/>
      <c r="S343" s="46">
        <v>1</v>
      </c>
      <c r="T343" s="47"/>
      <c r="U343" s="8" t="s">
        <v>3</v>
      </c>
      <c r="V343" s="26"/>
      <c r="W343" s="83" t="str">
        <f t="shared" si="185"/>
        <v>A.IV.1.1.1.</v>
      </c>
      <c r="X343" s="65"/>
      <c r="Z343" s="18"/>
      <c r="AA343" s="40"/>
    </row>
    <row r="344" spans="1:27" ht="15" customHeight="1" outlineLevel="3">
      <c r="A344" s="7" t="e">
        <f t="shared" si="199"/>
        <v>#REF!</v>
      </c>
      <c r="B344" s="7" t="str">
        <f t="shared" si="199"/>
        <v>IV</v>
      </c>
      <c r="C344" s="7">
        <f t="shared" si="199"/>
        <v>1</v>
      </c>
      <c r="D344" s="7">
        <f t="shared" si="199"/>
        <v>1</v>
      </c>
      <c r="E344" s="20">
        <f t="shared" si="201"/>
        <v>2</v>
      </c>
      <c r="F344" s="7" t="e">
        <f t="shared" si="161"/>
        <v>#REF!</v>
      </c>
      <c r="G344" s="7" t="e">
        <f t="shared" si="158"/>
        <v>#REF!</v>
      </c>
      <c r="H344" s="7" t="s">
        <v>70</v>
      </c>
      <c r="I344" s="7" t="str">
        <f t="shared" si="200"/>
        <v>IV. CZĘŚĆ BRANŻOWA (ROBOTY TOWARZYSZĄCE)</v>
      </c>
      <c r="J344" s="7" t="str">
        <f t="shared" si="202"/>
        <v>1. Kanalizacja deszczowa</v>
      </c>
      <c r="K344" s="7" t="str">
        <f t="shared" ref="K344:K345" si="204">$K$342</f>
        <v>1. DOKUMENTACJA PROJEKTOWA PODSTAWOWA Z NANIESIONYMI ZMIANAMI ORAZ DODATKOWA</v>
      </c>
      <c r="L344" s="7" t="str">
        <f t="shared" si="203"/>
        <v>2. Projekt Wykonawczy</v>
      </c>
      <c r="M344" s="7" t="str">
        <f t="shared" si="162"/>
        <v>A. DOKUMENTACJA POWYKONAWCZA I OPERAT KOLAUDACYJNY W WERSJI PAPIEROWEJ
IV. CZĘŚĆ BRANŻOWA (ROBOTY TOWARZYSZĄCE)
1. Kanalizacja deszczowa
1. DOKUMENTACJA PROJEKTOWA PODSTAWOWA Z NANIESIONYMI ZMIANAMI ORAZ DODATKOWA
2. Projekt Wykonawczy</v>
      </c>
      <c r="N344" s="7" t="s">
        <v>240</v>
      </c>
      <c r="O344" s="45"/>
      <c r="P344" s="46"/>
      <c r="Q344" s="46"/>
      <c r="R344" s="46"/>
      <c r="S344" s="46">
        <v>2</v>
      </c>
      <c r="T344" s="47"/>
      <c r="U344" s="8" t="s">
        <v>0</v>
      </c>
      <c r="V344" s="26"/>
      <c r="W344" s="83" t="str">
        <f t="shared" si="185"/>
        <v>A.IV.1.1.2.</v>
      </c>
      <c r="X344" s="65"/>
      <c r="Z344" s="18"/>
      <c r="AA344" s="40"/>
    </row>
    <row r="345" spans="1:27" ht="15" hidden="1" customHeight="1" outlineLevel="3">
      <c r="A345" s="7" t="e">
        <f t="shared" si="199"/>
        <v>#REF!</v>
      </c>
      <c r="B345" s="7" t="str">
        <f t="shared" si="199"/>
        <v>IV</v>
      </c>
      <c r="C345" s="7">
        <f t="shared" si="199"/>
        <v>1</v>
      </c>
      <c r="D345" s="7">
        <f t="shared" si="199"/>
        <v>1</v>
      </c>
      <c r="E345" s="20">
        <f t="shared" si="201"/>
        <v>3</v>
      </c>
      <c r="F345" s="7" t="e">
        <f t="shared" si="161"/>
        <v>#REF!</v>
      </c>
      <c r="G345" s="7" t="e">
        <f t="shared" si="158"/>
        <v>#REF!</v>
      </c>
      <c r="H345" s="7" t="s">
        <v>70</v>
      </c>
      <c r="I345" s="7" t="str">
        <f t="shared" si="200"/>
        <v>IV. CZĘŚĆ BRANŻOWA (ROBOTY TOWARZYSZĄCE)</v>
      </c>
      <c r="J345" s="7" t="str">
        <f t="shared" si="202"/>
        <v>1. Kanalizacja deszczowa</v>
      </c>
      <c r="K345" s="7" t="str">
        <f t="shared" si="204"/>
        <v>1. DOKUMENTACJA PROJEKTOWA PODSTAWOWA Z NANIESIONYMI ZMIANAMI ORAZ DODATKOWA</v>
      </c>
      <c r="L345" s="7" t="str">
        <f t="shared" si="203"/>
        <v>3. Karty Nadzoru Autorskiego</v>
      </c>
      <c r="M345" s="7" t="str">
        <f t="shared" si="162"/>
        <v>A. DOKUMENTACJA POWYKONAWCZA I OPERAT KOLAUDACYJNY W WERSJI PAPIEROWEJ
IV. CZĘŚĆ BRANŻOWA (ROBOTY TOWARZYSZĄCE)
1. Kanalizacja deszczowa
1. DOKUMENTACJA PROJEKTOWA PODSTAWOWA Z NANIESIONYMI ZMIANAMI ORAZ DODATKOWA
3. Karty Nadzoru Autorskiego</v>
      </c>
      <c r="N345" s="7" t="s">
        <v>241</v>
      </c>
      <c r="O345" s="45"/>
      <c r="P345" s="46"/>
      <c r="Q345" s="46"/>
      <c r="R345" s="46"/>
      <c r="S345" s="46">
        <v>3</v>
      </c>
      <c r="T345" s="47"/>
      <c r="U345" s="8" t="s">
        <v>21</v>
      </c>
      <c r="V345" s="26"/>
      <c r="W345" s="83" t="str">
        <f t="shared" si="185"/>
        <v>A.IV.1.1.3.</v>
      </c>
      <c r="X345" s="65"/>
      <c r="Z345" s="18"/>
      <c r="AA345" s="40"/>
    </row>
    <row r="346" spans="1:27" ht="15" customHeight="1" outlineLevel="3">
      <c r="A346" s="7" t="e">
        <f t="shared" si="199"/>
        <v>#REF!</v>
      </c>
      <c r="B346" s="7" t="str">
        <f t="shared" si="199"/>
        <v>IV</v>
      </c>
      <c r="C346" s="7">
        <f t="shared" si="199"/>
        <v>1</v>
      </c>
      <c r="D346" s="20">
        <f t="shared" ref="D346:D347" si="205">R346</f>
        <v>2</v>
      </c>
      <c r="F346" s="7" t="e">
        <f t="shared" si="161"/>
        <v>#REF!</v>
      </c>
      <c r="G346" s="7" t="e">
        <f t="shared" si="158"/>
        <v>#REF!</v>
      </c>
      <c r="H346" s="7" t="s">
        <v>70</v>
      </c>
      <c r="I346" s="7" t="str">
        <f t="shared" si="200"/>
        <v>IV. CZĘŚĆ BRANŻOWA (ROBOTY TOWARZYSZĄCE)</v>
      </c>
      <c r="J346" s="7" t="str">
        <f t="shared" si="202"/>
        <v>1. Kanalizacja deszczowa</v>
      </c>
      <c r="K346" s="7" t="str">
        <f t="shared" ref="K346:K347" si="206">R346&amp;". "&amp;U346</f>
        <v>2. SZCZEGÓŁOWE SPECYFIKACJE TECHNICZNE</v>
      </c>
      <c r="M346" s="7" t="str">
        <f t="shared" si="162"/>
        <v>A. DOKUMENTACJA POWYKONAWCZA I OPERAT KOLAUDACYJNY W WERSJI PAPIEROWEJ
IV. CZĘŚĆ BRANŻOWA (ROBOTY TOWARZYSZĄCE)
1. Kanalizacja deszczowa
2. SZCZEGÓŁOWE SPECYFIKACJE TECHNICZNE</v>
      </c>
      <c r="N346" s="7" t="s">
        <v>242</v>
      </c>
      <c r="O346" s="41"/>
      <c r="P346" s="42"/>
      <c r="Q346" s="42"/>
      <c r="R346" s="42">
        <v>2</v>
      </c>
      <c r="S346" s="42"/>
      <c r="T346" s="43"/>
      <c r="U346" s="48" t="s">
        <v>52</v>
      </c>
      <c r="V346" s="25"/>
      <c r="W346" s="31" t="str">
        <f t="shared" si="185"/>
        <v>A.IV.1.2.</v>
      </c>
      <c r="X346" s="64"/>
      <c r="Z346" s="18"/>
      <c r="AA346" s="40"/>
    </row>
    <row r="347" spans="1:27" ht="15" customHeight="1" outlineLevel="3">
      <c r="A347" s="7" t="e">
        <f t="shared" si="199"/>
        <v>#REF!</v>
      </c>
      <c r="B347" s="7" t="str">
        <f t="shared" si="199"/>
        <v>IV</v>
      </c>
      <c r="C347" s="7">
        <f t="shared" si="199"/>
        <v>1</v>
      </c>
      <c r="D347" s="20">
        <f t="shared" si="205"/>
        <v>3</v>
      </c>
      <c r="F347" s="7" t="e">
        <f t="shared" si="161"/>
        <v>#REF!</v>
      </c>
      <c r="G347" s="7" t="e">
        <f t="shared" si="158"/>
        <v>#REF!</v>
      </c>
      <c r="H347" s="7" t="s">
        <v>70</v>
      </c>
      <c r="I347" s="7" t="str">
        <f t="shared" si="200"/>
        <v>IV. CZĘŚĆ BRANŻOWA (ROBOTY TOWARZYSZĄCE)</v>
      </c>
      <c r="J347" s="7" t="str">
        <f t="shared" si="202"/>
        <v>1. Kanalizacja deszczowa</v>
      </c>
      <c r="K347" s="7" t="str">
        <f t="shared" si="206"/>
        <v>3. RECEPTY I USTALENIA TECHNOLOGICZNE, DOKUMENTY JAKOŚCIOWE ROBÓT</v>
      </c>
      <c r="M347" s="7" t="str">
        <f t="shared" si="162"/>
        <v>A. DOKUMENTACJA POWYKONAWCZA I OPERAT KOLAUDACYJNY W WERSJI PAPIEROWEJ
IV. CZĘŚĆ BRANŻOWA (ROBOTY TOWARZYSZĄCE)
1. Kanalizacja deszczowa
3. RECEPTY I USTALENIA TECHNOLOGICZNE, DOKUMENTY JAKOŚCIOWE ROBÓT</v>
      </c>
      <c r="N347" s="7" t="s">
        <v>243</v>
      </c>
      <c r="O347" s="41"/>
      <c r="P347" s="42"/>
      <c r="Q347" s="42"/>
      <c r="R347" s="42">
        <v>3</v>
      </c>
      <c r="S347" s="42"/>
      <c r="T347" s="43"/>
      <c r="U347" s="48" t="s">
        <v>53</v>
      </c>
      <c r="V347" s="25"/>
      <c r="W347" s="31" t="str">
        <f t="shared" si="185"/>
        <v>A.IV.1.3.</v>
      </c>
      <c r="X347" s="64"/>
      <c r="Z347" s="18"/>
      <c r="AA347" s="40"/>
    </row>
    <row r="348" spans="1:27" ht="15" customHeight="1" outlineLevel="3">
      <c r="A348" s="7" t="e">
        <f t="shared" si="199"/>
        <v>#REF!</v>
      </c>
      <c r="B348" s="7" t="str">
        <f t="shared" si="199"/>
        <v>IV</v>
      </c>
      <c r="C348" s="7">
        <f t="shared" si="199"/>
        <v>1</v>
      </c>
      <c r="D348" s="7" t="e">
        <f>#REF!</f>
        <v>#REF!</v>
      </c>
      <c r="E348" s="20">
        <f t="shared" ref="E348" si="207">S348</f>
        <v>1</v>
      </c>
      <c r="F348" s="7" t="e">
        <f t="shared" si="161"/>
        <v>#REF!</v>
      </c>
      <c r="G348" s="7" t="e">
        <f t="shared" si="158"/>
        <v>#REF!</v>
      </c>
      <c r="H348" s="7" t="s">
        <v>70</v>
      </c>
      <c r="I348" s="7" t="str">
        <f t="shared" si="200"/>
        <v>IV. CZĘŚĆ BRANŻOWA (ROBOTY TOWARZYSZĄCE)</v>
      </c>
      <c r="J348" s="7" t="str">
        <f t="shared" si="202"/>
        <v>1. Kanalizacja deszczowa</v>
      </c>
      <c r="K348" s="7" t="str">
        <f>$K$347</f>
        <v>3. RECEPTY I USTALENIA TECHNOLOGICZNE, DOKUMENTY JAKOŚCIOWE ROBÓT</v>
      </c>
      <c r="L348" s="7" t="str">
        <f t="shared" ref="L348" si="208">S348&amp;". "&amp;U348</f>
        <v>1. Materiały</v>
      </c>
      <c r="M348" s="7" t="str">
        <f t="shared" si="162"/>
        <v>A. DOKUMENTACJA POWYKONAWCZA I OPERAT KOLAUDACYJNY W WERSJI PAPIEROWEJ
IV. CZĘŚĆ BRANŻOWA (ROBOTY TOWARZYSZĄCE)
1. Kanalizacja deszczowa
3. RECEPTY I USTALENIA TECHNOLOGICZNE, DOKUMENTY JAKOŚCIOWE ROBÓT
1. Materiały</v>
      </c>
      <c r="N348" s="7" t="s">
        <v>424</v>
      </c>
      <c r="O348" s="45"/>
      <c r="P348" s="46"/>
      <c r="Q348" s="46"/>
      <c r="R348" s="46"/>
      <c r="S348" s="46">
        <v>1</v>
      </c>
      <c r="T348" s="47"/>
      <c r="U348" s="8" t="s">
        <v>420</v>
      </c>
      <c r="V348" s="26"/>
      <c r="W348" s="83" t="str">
        <f t="shared" si="185"/>
        <v>A.IV.1.3.1.</v>
      </c>
      <c r="X348" s="65"/>
      <c r="Z348" s="18"/>
      <c r="AA348" s="40"/>
    </row>
    <row r="349" spans="1:27" ht="15" customHeight="1" outlineLevel="3">
      <c r="E349" s="20"/>
      <c r="N349" s="7" t="s">
        <v>423</v>
      </c>
      <c r="O349" s="45"/>
      <c r="P349" s="46"/>
      <c r="Q349" s="46"/>
      <c r="R349" s="46"/>
      <c r="S349" s="46">
        <v>2</v>
      </c>
      <c r="T349" s="47"/>
      <c r="U349" s="8" t="s">
        <v>69</v>
      </c>
      <c r="V349" s="26"/>
      <c r="W349" s="86" t="str">
        <f t="shared" si="185"/>
        <v>A.IV.1.3.2.</v>
      </c>
      <c r="X349" s="65"/>
      <c r="Z349" s="18"/>
      <c r="AA349" s="85"/>
    </row>
    <row r="350" spans="1:27" ht="15" customHeight="1" outlineLevel="3">
      <c r="A350" s="7" t="e">
        <f>#REF!</f>
        <v>#REF!</v>
      </c>
      <c r="B350" s="7" t="e">
        <f>#REF!</f>
        <v>#REF!</v>
      </c>
      <c r="C350" s="7" t="e">
        <f>#REF!</f>
        <v>#REF!</v>
      </c>
      <c r="D350" s="20">
        <f>R350</f>
        <v>4</v>
      </c>
      <c r="F350" s="7" t="e">
        <f t="shared" si="161"/>
        <v>#REF!</v>
      </c>
      <c r="G350" s="7" t="e">
        <f t="shared" si="158"/>
        <v>#REF!</v>
      </c>
      <c r="H350" s="7" t="s">
        <v>70</v>
      </c>
      <c r="I350" s="7" t="str">
        <f t="shared" si="200"/>
        <v>IV. CZĘŚĆ BRANŻOWA (ROBOTY TOWARZYSZĄCE)</v>
      </c>
      <c r="J350" s="7" t="str">
        <f t="shared" si="202"/>
        <v>1. Kanalizacja deszczowa</v>
      </c>
      <c r="K350" s="7" t="str">
        <f>R350&amp;". "&amp;U350</f>
        <v>4. DZIENNIKI BUDOWY I KSIĄŻKI OBMIARÓW</v>
      </c>
      <c r="M350" s="7" t="str">
        <f t="shared" si="162"/>
        <v>A. DOKUMENTACJA POWYKONAWCZA I OPERAT KOLAUDACYJNY W WERSJI PAPIEROWEJ
IV. CZĘŚĆ BRANŻOWA (ROBOTY TOWARZYSZĄCE)
1. Kanalizacja deszczowa
4. DZIENNIKI BUDOWY I KSIĄŻKI OBMIARÓW</v>
      </c>
      <c r="N350" s="7" t="s">
        <v>244</v>
      </c>
      <c r="O350" s="41"/>
      <c r="P350" s="42"/>
      <c r="Q350" s="42"/>
      <c r="R350" s="42">
        <v>4</v>
      </c>
      <c r="S350" s="42"/>
      <c r="T350" s="43"/>
      <c r="U350" s="48" t="s">
        <v>72</v>
      </c>
      <c r="V350" s="25"/>
      <c r="W350" s="31" t="str">
        <f t="shared" si="185"/>
        <v>A.IV.1.4.</v>
      </c>
      <c r="X350" s="64"/>
      <c r="Z350" s="18"/>
      <c r="AA350" s="40"/>
    </row>
    <row r="351" spans="1:27" ht="15" customHeight="1" outlineLevel="3">
      <c r="A351" s="7" t="e">
        <f t="shared" si="199"/>
        <v>#REF!</v>
      </c>
      <c r="B351" s="7" t="e">
        <f t="shared" si="199"/>
        <v>#REF!</v>
      </c>
      <c r="C351" s="7" t="e">
        <f t="shared" si="199"/>
        <v>#REF!</v>
      </c>
      <c r="D351" s="7">
        <f t="shared" si="199"/>
        <v>4</v>
      </c>
      <c r="E351" s="20">
        <f t="shared" ref="E351:E352" si="209">S351</f>
        <v>1</v>
      </c>
      <c r="F351" s="7" t="e">
        <f t="shared" si="161"/>
        <v>#REF!</v>
      </c>
      <c r="G351" s="7" t="e">
        <f t="shared" si="158"/>
        <v>#REF!</v>
      </c>
      <c r="H351" s="7" t="s">
        <v>70</v>
      </c>
      <c r="I351" s="7" t="str">
        <f t="shared" si="200"/>
        <v>IV. CZĘŚĆ BRANŻOWA (ROBOTY TOWARZYSZĄCE)</v>
      </c>
      <c r="J351" s="7" t="str">
        <f t="shared" si="202"/>
        <v>1. Kanalizacja deszczowa</v>
      </c>
      <c r="K351" s="7" t="str">
        <f>$K$350</f>
        <v>4. DZIENNIKI BUDOWY I KSIĄŻKI OBMIARÓW</v>
      </c>
      <c r="L351" s="7" t="str">
        <f t="shared" ref="L351:L352" si="210">S351&amp;". "&amp;U351</f>
        <v>1. Dzienniki Budowy</v>
      </c>
      <c r="M351" s="7" t="str">
        <f t="shared" si="162"/>
        <v>A. DOKUMENTACJA POWYKONAWCZA I OPERAT KOLAUDACYJNY W WERSJI PAPIEROWEJ
IV. CZĘŚĆ BRANŻOWA (ROBOTY TOWARZYSZĄCE)
1. Kanalizacja deszczowa
4. DZIENNIKI BUDOWY I KSIĄŻKI OBMIARÓW
1. Dzienniki Budowy</v>
      </c>
      <c r="N351" s="7" t="s">
        <v>245</v>
      </c>
      <c r="O351" s="45"/>
      <c r="P351" s="46"/>
      <c r="Q351" s="46"/>
      <c r="R351" s="46"/>
      <c r="S351" s="46">
        <v>1</v>
      </c>
      <c r="T351" s="47"/>
      <c r="U351" s="8" t="s">
        <v>28</v>
      </c>
      <c r="V351" s="26"/>
      <c r="W351" s="83" t="str">
        <f t="shared" si="185"/>
        <v>A.IV.1.4.1.</v>
      </c>
      <c r="X351" s="65"/>
      <c r="Z351" s="18"/>
      <c r="AA351" s="40"/>
    </row>
    <row r="352" spans="1:27" ht="15" customHeight="1" outlineLevel="3">
      <c r="A352" s="7" t="e">
        <f t="shared" si="199"/>
        <v>#REF!</v>
      </c>
      <c r="B352" s="7" t="e">
        <f t="shared" si="199"/>
        <v>#REF!</v>
      </c>
      <c r="C352" s="7" t="e">
        <f t="shared" si="199"/>
        <v>#REF!</v>
      </c>
      <c r="D352" s="7">
        <f t="shared" si="199"/>
        <v>4</v>
      </c>
      <c r="E352" s="20">
        <f t="shared" si="209"/>
        <v>2</v>
      </c>
      <c r="F352" s="7" t="e">
        <f t="shared" si="161"/>
        <v>#REF!</v>
      </c>
      <c r="G352" s="7" t="e">
        <f t="shared" si="158"/>
        <v>#REF!</v>
      </c>
      <c r="H352" s="7" t="s">
        <v>70</v>
      </c>
      <c r="I352" s="7" t="str">
        <f t="shared" si="200"/>
        <v>IV. CZĘŚĆ BRANŻOWA (ROBOTY TOWARZYSZĄCE)</v>
      </c>
      <c r="J352" s="7" t="str">
        <f t="shared" si="202"/>
        <v>1. Kanalizacja deszczowa</v>
      </c>
      <c r="K352" s="7" t="str">
        <f>$K$350</f>
        <v>4. DZIENNIKI BUDOWY I KSIĄŻKI OBMIARÓW</v>
      </c>
      <c r="L352" s="7" t="str">
        <f t="shared" si="210"/>
        <v>2. Książki Obmiarów - wersja PDF na płycie</v>
      </c>
      <c r="M352" s="7" t="str">
        <f t="shared" si="162"/>
        <v>A. DOKUMENTACJA POWYKONAWCZA I OPERAT KOLAUDACYJNY W WERSJI PAPIEROWEJ
IV. CZĘŚĆ BRANŻOWA (ROBOTY TOWARZYSZĄCE)
1. Kanalizacja deszczowa
4. DZIENNIKI BUDOWY I KSIĄŻKI OBMIARÓW
2. Książki Obmiarów - wersja PDF na płycie</v>
      </c>
      <c r="N352" s="7" t="s">
        <v>246</v>
      </c>
      <c r="O352" s="45"/>
      <c r="P352" s="46"/>
      <c r="Q352" s="46"/>
      <c r="R352" s="46"/>
      <c r="S352" s="46">
        <v>2</v>
      </c>
      <c r="T352" s="47"/>
      <c r="U352" s="8" t="s">
        <v>273</v>
      </c>
      <c r="V352" s="26"/>
      <c r="W352" s="83" t="str">
        <f t="shared" si="185"/>
        <v>A.IV.1.4.2.</v>
      </c>
      <c r="X352" s="65"/>
      <c r="Z352" s="18"/>
      <c r="AA352" s="40"/>
    </row>
    <row r="353" spans="1:27" ht="15" customHeight="1" outlineLevel="3">
      <c r="A353" s="7" t="e">
        <f t="shared" si="199"/>
        <v>#REF!</v>
      </c>
      <c r="B353" s="7" t="e">
        <f t="shared" si="199"/>
        <v>#REF!</v>
      </c>
      <c r="C353" s="7" t="e">
        <f t="shared" si="199"/>
        <v>#REF!</v>
      </c>
      <c r="D353" s="20">
        <f t="shared" ref="D353:D355" si="211">R353</f>
        <v>5</v>
      </c>
      <c r="F353" s="7" t="e">
        <f t="shared" si="161"/>
        <v>#REF!</v>
      </c>
      <c r="G353" s="7" t="e">
        <f t="shared" si="158"/>
        <v>#REF!</v>
      </c>
      <c r="H353" s="7" t="s">
        <v>70</v>
      </c>
      <c r="I353" s="7" t="str">
        <f t="shared" si="200"/>
        <v>IV. CZĘŚĆ BRANŻOWA (ROBOTY TOWARZYSZĄCE)</v>
      </c>
      <c r="J353" s="7" t="str">
        <f t="shared" si="202"/>
        <v>1. Kanalizacja deszczowa</v>
      </c>
      <c r="K353" s="7" t="str">
        <f t="shared" ref="K353:K355" si="212">R353&amp;". "&amp;U353</f>
        <v>5. WYNIKI POMIARÓW KONTROLNYCH ORAZ BADAŃ I OZNACZEŃ LABORATORYJNYCH, ZGODNIE Z SST I PZJ</v>
      </c>
      <c r="M353" s="7" t="str">
        <f t="shared" si="162"/>
        <v>A. DOKUMENTACJA POWYKONAWCZA I OPERAT KOLAUDACYJNY W WERSJI PAPIEROWEJ
IV. CZĘŚĆ BRANŻOWA (ROBOTY TOWARZYSZĄCE)
1. Kanalizacja deszczowa
5. WYNIKI POMIARÓW KONTROLNYCH ORAZ BADAŃ I OZNACZEŃ LABORATORYJNYCH, ZGODNIE Z SST I PZJ</v>
      </c>
      <c r="N353" s="7" t="s">
        <v>247</v>
      </c>
      <c r="O353" s="41"/>
      <c r="P353" s="42"/>
      <c r="Q353" s="42"/>
      <c r="R353" s="42">
        <v>5</v>
      </c>
      <c r="S353" s="42"/>
      <c r="T353" s="43"/>
      <c r="U353" s="48" t="s">
        <v>54</v>
      </c>
      <c r="V353" s="27"/>
      <c r="W353" s="31" t="str">
        <f t="shared" si="185"/>
        <v>A.IV.1.5.</v>
      </c>
      <c r="X353" s="67"/>
      <c r="Z353" s="18"/>
      <c r="AA353" s="40"/>
    </row>
    <row r="354" spans="1:27" ht="15" customHeight="1" outlineLevel="3">
      <c r="A354" s="7" t="e">
        <f t="shared" si="199"/>
        <v>#REF!</v>
      </c>
      <c r="B354" s="7" t="e">
        <f t="shared" si="199"/>
        <v>#REF!</v>
      </c>
      <c r="C354" s="7" t="e">
        <f t="shared" si="199"/>
        <v>#REF!</v>
      </c>
      <c r="D354" s="20">
        <f t="shared" si="211"/>
        <v>6</v>
      </c>
      <c r="F354" s="7" t="e">
        <f t="shared" si="161"/>
        <v>#REF!</v>
      </c>
      <c r="G354" s="7" t="e">
        <f t="shared" ref="G354:G414" si="213">F354&amp;" "&amp;U354</f>
        <v>#REF!</v>
      </c>
      <c r="H354" s="7" t="s">
        <v>70</v>
      </c>
      <c r="I354" s="7" t="str">
        <f t="shared" si="200"/>
        <v>IV. CZĘŚĆ BRANŻOWA (ROBOTY TOWARZYSZĄCE)</v>
      </c>
      <c r="J354" s="7" t="str">
        <f t="shared" si="202"/>
        <v>1. Kanalizacja deszczowa</v>
      </c>
      <c r="K354" s="7" t="str">
        <f t="shared" si="212"/>
        <v>6. DEKLARACJE ZGODNOŚCI LUB CERTYFIKATY WŁAŚCIWOŚCI WBUDOWANYCH MATERIAŁÓW ZGODNIE Z SST I PZJ</v>
      </c>
      <c r="M354" s="7" t="str">
        <f t="shared" si="162"/>
        <v>A. DOKUMENTACJA POWYKONAWCZA I OPERAT KOLAUDACYJNY W WERSJI PAPIEROWEJ
IV. CZĘŚĆ BRANŻOWA (ROBOTY TOWARZYSZĄCE)
1. Kanalizacja deszczowa
6. DEKLARACJE ZGODNOŚCI LUB CERTYFIKATY WŁAŚCIWOŚCI WBUDOWANYCH MATERIAŁÓW ZGODNIE Z SST I PZJ</v>
      </c>
      <c r="N354" s="7" t="s">
        <v>248</v>
      </c>
      <c r="O354" s="41"/>
      <c r="P354" s="42"/>
      <c r="Q354" s="42"/>
      <c r="R354" s="42">
        <v>6</v>
      </c>
      <c r="S354" s="42"/>
      <c r="T354" s="43"/>
      <c r="U354" s="48" t="s">
        <v>55</v>
      </c>
      <c r="V354" s="27"/>
      <c r="W354" s="31" t="str">
        <f t="shared" si="185"/>
        <v>A.IV.1.6.</v>
      </c>
      <c r="X354" s="67"/>
      <c r="Z354" s="18"/>
      <c r="AA354" s="40"/>
    </row>
    <row r="355" spans="1:27" ht="15" customHeight="1" outlineLevel="3">
      <c r="A355" s="7" t="e">
        <f t="shared" ref="A355:D370" si="214">A354</f>
        <v>#REF!</v>
      </c>
      <c r="B355" s="7" t="e">
        <f t="shared" si="214"/>
        <v>#REF!</v>
      </c>
      <c r="C355" s="7" t="e">
        <f t="shared" si="214"/>
        <v>#REF!</v>
      </c>
      <c r="D355" s="20">
        <f t="shared" si="211"/>
        <v>7</v>
      </c>
      <c r="F355" s="7" t="e">
        <f t="shared" ref="F355:F415" si="215">IF(A355="","",(A355&amp;"."))&amp;IF(B355="","",(B355&amp;"."))&amp;IF(C355="","",(C355&amp;"."))&amp;IF(D355="","",(D355&amp;"."))&amp;IF(E355="","",(E355&amp;"."))</f>
        <v>#REF!</v>
      </c>
      <c r="G355" s="7" t="e">
        <f t="shared" si="213"/>
        <v>#REF!</v>
      </c>
      <c r="H355" s="7" t="s">
        <v>70</v>
      </c>
      <c r="I355" s="7" t="str">
        <f t="shared" si="200"/>
        <v>IV. CZĘŚĆ BRANŻOWA (ROBOTY TOWARZYSZĄCE)</v>
      </c>
      <c r="J355" s="7" t="str">
        <f t="shared" si="202"/>
        <v>1. Kanalizacja deszczowa</v>
      </c>
      <c r="K355" s="7" t="str">
        <f t="shared" si="212"/>
        <v>7. GEODEZYJNA INWENTARYZACJA POWYKONAWCZA</v>
      </c>
      <c r="M355" s="7" t="str">
        <f t="shared" ref="M355:M415" si="216">H355&amp;IF((I355=""),"","
")&amp;I355&amp;IF((J355=""),"","
")&amp;J355&amp;IF((K355=""),"","
")&amp;K355&amp;IF((L355=""),"","
")&amp;L355</f>
        <v>A. DOKUMENTACJA POWYKONAWCZA I OPERAT KOLAUDACYJNY W WERSJI PAPIEROWEJ
IV. CZĘŚĆ BRANŻOWA (ROBOTY TOWARZYSZĄCE)
1. Kanalizacja deszczowa
7. GEODEZYJNA INWENTARYZACJA POWYKONAWCZA</v>
      </c>
      <c r="N355" s="7" t="s">
        <v>249</v>
      </c>
      <c r="O355" s="41"/>
      <c r="P355" s="42"/>
      <c r="Q355" s="42"/>
      <c r="R355" s="42">
        <v>7</v>
      </c>
      <c r="S355" s="42"/>
      <c r="T355" s="43"/>
      <c r="U355" s="48" t="s">
        <v>59</v>
      </c>
      <c r="V355" s="27"/>
      <c r="W355" s="31" t="str">
        <f t="shared" si="185"/>
        <v>A.IV.1.7.</v>
      </c>
      <c r="X355" s="67"/>
      <c r="Z355" s="18"/>
      <c r="AA355" s="40"/>
    </row>
    <row r="356" spans="1:27" ht="15" customHeight="1" outlineLevel="2">
      <c r="A356" s="7" t="e">
        <f t="shared" si="214"/>
        <v>#REF!</v>
      </c>
      <c r="B356" s="7" t="e">
        <f t="shared" si="214"/>
        <v>#REF!</v>
      </c>
      <c r="C356" s="20">
        <f>Q356</f>
        <v>2</v>
      </c>
      <c r="F356" s="7" t="e">
        <f t="shared" si="215"/>
        <v>#REF!</v>
      </c>
      <c r="G356" s="7" t="e">
        <f t="shared" si="213"/>
        <v>#REF!</v>
      </c>
      <c r="H356" s="7" t="s">
        <v>70</v>
      </c>
      <c r="I356" s="7" t="str">
        <f t="shared" si="200"/>
        <v>IV. CZĘŚĆ BRANŻOWA (ROBOTY TOWARZYSZĄCE)</v>
      </c>
      <c r="J356" s="7" t="str">
        <f>Q356&amp;". "&amp;U356</f>
        <v>2. Kanalizacja sanitarna</v>
      </c>
      <c r="M356" s="7" t="str">
        <f t="shared" si="216"/>
        <v>A. DOKUMENTACJA POWYKONAWCZA I OPERAT KOLAUDACYJNY W WERSJI PAPIEROWEJ
IV. CZĘŚĆ BRANŻOWA (ROBOTY TOWARZYSZĄCE)
2. Kanalizacja sanitarna</v>
      </c>
      <c r="N356" s="7" t="s">
        <v>250</v>
      </c>
      <c r="O356" s="121"/>
      <c r="P356" s="119"/>
      <c r="Q356" s="119">
        <v>2</v>
      </c>
      <c r="R356" s="119"/>
      <c r="S356" s="119"/>
      <c r="T356" s="120"/>
      <c r="U356" s="121" t="s">
        <v>281</v>
      </c>
      <c r="V356" s="118"/>
      <c r="W356" s="124" t="str">
        <f t="shared" si="185"/>
        <v>A.IV.2.</v>
      </c>
      <c r="X356" s="69"/>
      <c r="Z356" s="18"/>
      <c r="AA356" s="40"/>
    </row>
    <row r="357" spans="1:27" ht="15" customHeight="1" outlineLevel="3">
      <c r="A357" s="7" t="e">
        <f t="shared" si="214"/>
        <v>#REF!</v>
      </c>
      <c r="B357" s="7" t="e">
        <f t="shared" si="214"/>
        <v>#REF!</v>
      </c>
      <c r="C357" s="7">
        <f>C356</f>
        <v>2</v>
      </c>
      <c r="D357" s="20">
        <f>R357</f>
        <v>1</v>
      </c>
      <c r="F357" s="7" t="e">
        <f t="shared" si="215"/>
        <v>#REF!</v>
      </c>
      <c r="G357" s="7" t="e">
        <f t="shared" si="213"/>
        <v>#REF!</v>
      </c>
      <c r="H357" s="7" t="s">
        <v>70</v>
      </c>
      <c r="I357" s="7" t="str">
        <f t="shared" si="200"/>
        <v>IV. CZĘŚĆ BRANŻOWA (ROBOTY TOWARZYSZĄCE)</v>
      </c>
      <c r="J357" s="7" t="str">
        <f t="shared" ref="J357:J371" si="217">$J$356</f>
        <v>2. Kanalizacja sanitarna</v>
      </c>
      <c r="K357" s="7" t="str">
        <f>R357&amp;". "&amp;U357</f>
        <v>1. DOKUMENTACJA PROJEKTOWA PODSTAWOWA Z NANIESIONYMI ZMIANAMI ORAZ DODATKOWA</v>
      </c>
      <c r="M357" s="7" t="str">
        <f t="shared" si="216"/>
        <v>A. DOKUMENTACJA POWYKONAWCZA I OPERAT KOLAUDACYJNY W WERSJI PAPIEROWEJ
IV. CZĘŚĆ BRANŻOWA (ROBOTY TOWARZYSZĄCE)
2. Kanalizacja sanitarna
1. DOKUMENTACJA PROJEKTOWA PODSTAWOWA Z NANIESIONYMI ZMIANAMI ORAZ DODATKOWA</v>
      </c>
      <c r="N357" s="7" t="s">
        <v>251</v>
      </c>
      <c r="O357" s="41"/>
      <c r="P357" s="42"/>
      <c r="Q357" s="42"/>
      <c r="R357" s="42">
        <v>1</v>
      </c>
      <c r="S357" s="42"/>
      <c r="T357" s="43"/>
      <c r="U357" s="48" t="s">
        <v>51</v>
      </c>
      <c r="V357" s="25"/>
      <c r="W357" s="31" t="str">
        <f t="shared" si="185"/>
        <v>A.IV.2.1.</v>
      </c>
      <c r="X357" s="64"/>
      <c r="Z357" s="18"/>
      <c r="AA357" s="40"/>
    </row>
    <row r="358" spans="1:27" ht="15" customHeight="1" outlineLevel="3">
      <c r="A358" s="7" t="e">
        <f t="shared" si="214"/>
        <v>#REF!</v>
      </c>
      <c r="B358" s="7" t="e">
        <f t="shared" si="214"/>
        <v>#REF!</v>
      </c>
      <c r="C358" s="7">
        <f t="shared" si="214"/>
        <v>2</v>
      </c>
      <c r="D358" s="7">
        <f t="shared" si="214"/>
        <v>1</v>
      </c>
      <c r="E358" s="20">
        <f t="shared" ref="E358:E361" si="218">S358</f>
        <v>1</v>
      </c>
      <c r="F358" s="7" t="e">
        <f t="shared" si="215"/>
        <v>#REF!</v>
      </c>
      <c r="G358" s="7" t="e">
        <f t="shared" si="213"/>
        <v>#REF!</v>
      </c>
      <c r="H358" s="7" t="s">
        <v>70</v>
      </c>
      <c r="I358" s="7" t="str">
        <f t="shared" si="200"/>
        <v>IV. CZĘŚĆ BRANŻOWA (ROBOTY TOWARZYSZĄCE)</v>
      </c>
      <c r="J358" s="7" t="str">
        <f t="shared" si="217"/>
        <v>2. Kanalizacja sanitarna</v>
      </c>
      <c r="K358" s="7" t="str">
        <f>$K$357</f>
        <v>1. DOKUMENTACJA PROJEKTOWA PODSTAWOWA Z NANIESIONYMI ZMIANAMI ORAZ DODATKOWA</v>
      </c>
      <c r="L358" s="7" t="str">
        <f t="shared" ref="L358:L361" si="219">S358&amp;". "&amp;U358</f>
        <v>1. Projekt Budowlany z naniesionymi zmianami</v>
      </c>
      <c r="M358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1. Projekt Budowlany z naniesionymi zmianami</v>
      </c>
      <c r="N358" s="7" t="s">
        <v>252</v>
      </c>
      <c r="O358" s="45"/>
      <c r="P358" s="46"/>
      <c r="Q358" s="46"/>
      <c r="R358" s="46"/>
      <c r="S358" s="46">
        <v>1</v>
      </c>
      <c r="T358" s="47"/>
      <c r="U358" s="8" t="s">
        <v>3</v>
      </c>
      <c r="V358" s="26"/>
      <c r="W358" s="83" t="str">
        <f t="shared" si="185"/>
        <v>A.IV.2.1.1.</v>
      </c>
      <c r="X358" s="65"/>
      <c r="Z358" s="18"/>
      <c r="AA358" s="40"/>
    </row>
    <row r="359" spans="1:27" ht="15" customHeight="1" outlineLevel="3">
      <c r="A359" s="7" t="e">
        <f t="shared" si="214"/>
        <v>#REF!</v>
      </c>
      <c r="B359" s="7" t="e">
        <f t="shared" si="214"/>
        <v>#REF!</v>
      </c>
      <c r="C359" s="7">
        <f t="shared" si="214"/>
        <v>2</v>
      </c>
      <c r="D359" s="7">
        <f t="shared" si="214"/>
        <v>1</v>
      </c>
      <c r="E359" s="20">
        <f t="shared" si="218"/>
        <v>2</v>
      </c>
      <c r="F359" s="7" t="e">
        <f t="shared" si="215"/>
        <v>#REF!</v>
      </c>
      <c r="G359" s="7" t="e">
        <f t="shared" si="213"/>
        <v>#REF!</v>
      </c>
      <c r="H359" s="7" t="s">
        <v>70</v>
      </c>
      <c r="I359" s="7" t="str">
        <f t="shared" si="200"/>
        <v>IV. CZĘŚĆ BRANŻOWA (ROBOTY TOWARZYSZĄCE)</v>
      </c>
      <c r="J359" s="7" t="str">
        <f t="shared" si="217"/>
        <v>2. Kanalizacja sanitarna</v>
      </c>
      <c r="K359" s="7" t="str">
        <f>$K$357</f>
        <v>1. DOKUMENTACJA PROJEKTOWA PODSTAWOWA Z NANIESIONYMI ZMIANAMI ORAZ DODATKOWA</v>
      </c>
      <c r="L359" s="7" t="str">
        <f t="shared" si="219"/>
        <v>2. Projekt Wykonawczy</v>
      </c>
      <c r="M359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2. Projekt Wykonawczy</v>
      </c>
      <c r="N359" s="7" t="s">
        <v>253</v>
      </c>
      <c r="O359" s="45"/>
      <c r="P359" s="46"/>
      <c r="Q359" s="46"/>
      <c r="R359" s="46"/>
      <c r="S359" s="46">
        <v>2</v>
      </c>
      <c r="T359" s="47"/>
      <c r="U359" s="8" t="s">
        <v>0</v>
      </c>
      <c r="V359" s="26"/>
      <c r="W359" s="83" t="str">
        <f t="shared" si="185"/>
        <v>A.IV.2.1.2.</v>
      </c>
      <c r="X359" s="65"/>
      <c r="Z359" s="18"/>
      <c r="AA359" s="40"/>
    </row>
    <row r="360" spans="1:27" ht="15" hidden="1" customHeight="1" outlineLevel="3">
      <c r="A360" s="7" t="e">
        <f t="shared" si="214"/>
        <v>#REF!</v>
      </c>
      <c r="B360" s="7" t="e">
        <f t="shared" si="214"/>
        <v>#REF!</v>
      </c>
      <c r="C360" s="7">
        <f t="shared" si="214"/>
        <v>2</v>
      </c>
      <c r="D360" s="7">
        <f t="shared" si="214"/>
        <v>1</v>
      </c>
      <c r="E360" s="20">
        <f t="shared" si="218"/>
        <v>3</v>
      </c>
      <c r="F360" s="7" t="e">
        <f t="shared" si="215"/>
        <v>#REF!</v>
      </c>
      <c r="G360" s="7" t="e">
        <f t="shared" si="213"/>
        <v>#REF!</v>
      </c>
      <c r="H360" s="7" t="s">
        <v>70</v>
      </c>
      <c r="I360" s="7" t="str">
        <f t="shared" si="200"/>
        <v>IV. CZĘŚĆ BRANŻOWA (ROBOTY TOWARZYSZĄCE)</v>
      </c>
      <c r="J360" s="7" t="str">
        <f t="shared" si="217"/>
        <v>2. Kanalizacja sanitarna</v>
      </c>
      <c r="K360" s="7" t="str">
        <f>$K$357</f>
        <v>1. DOKUMENTACJA PROJEKTOWA PODSTAWOWA Z NANIESIONYMI ZMIANAMI ORAZ DODATKOWA</v>
      </c>
      <c r="L360" s="7" t="str">
        <f t="shared" si="219"/>
        <v>3. Karty Nadzoru Autorskiego</v>
      </c>
      <c r="M360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3. Karty Nadzoru Autorskiego</v>
      </c>
      <c r="N360" s="7" t="s">
        <v>254</v>
      </c>
      <c r="O360" s="45"/>
      <c r="P360" s="46"/>
      <c r="Q360" s="46"/>
      <c r="R360" s="46"/>
      <c r="S360" s="46">
        <v>3</v>
      </c>
      <c r="T360" s="47"/>
      <c r="U360" s="8" t="s">
        <v>21</v>
      </c>
      <c r="V360" s="26"/>
      <c r="W360" s="83" t="str">
        <f t="shared" si="185"/>
        <v>A.IV.2.1.3.</v>
      </c>
      <c r="X360" s="65"/>
      <c r="Z360" s="18"/>
      <c r="AA360" s="40"/>
    </row>
    <row r="361" spans="1:27" ht="15" customHeight="1" outlineLevel="3">
      <c r="A361" s="7" t="e">
        <f t="shared" si="214"/>
        <v>#REF!</v>
      </c>
      <c r="B361" s="7" t="e">
        <f t="shared" si="214"/>
        <v>#REF!</v>
      </c>
      <c r="C361" s="7">
        <f t="shared" si="214"/>
        <v>2</v>
      </c>
      <c r="D361" s="7" t="e">
        <f>#REF!</f>
        <v>#REF!</v>
      </c>
      <c r="E361" s="20">
        <f t="shared" si="218"/>
        <v>3</v>
      </c>
      <c r="F361" s="7" t="e">
        <f t="shared" si="215"/>
        <v>#REF!</v>
      </c>
      <c r="G361" s="7" t="e">
        <f t="shared" si="213"/>
        <v>#REF!</v>
      </c>
      <c r="H361" s="7" t="s">
        <v>70</v>
      </c>
      <c r="I361" s="7" t="str">
        <f t="shared" si="200"/>
        <v>IV. CZĘŚĆ BRANŻOWA (ROBOTY TOWARZYSZĄCE)</v>
      </c>
      <c r="J361" s="7" t="str">
        <f t="shared" si="217"/>
        <v>2. Kanalizacja sanitarna</v>
      </c>
      <c r="K361" s="7" t="str">
        <f>$K$357</f>
        <v>1. DOKUMENTACJA PROJEKTOWA PODSTAWOWA Z NANIESIONYMI ZMIANAMI ORAZ DODATKOWA</v>
      </c>
      <c r="L361" s="7" t="str">
        <f t="shared" si="219"/>
        <v>3. Projekty technologiczne</v>
      </c>
      <c r="M361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3. Projekty technologiczne</v>
      </c>
      <c r="N361" s="7" t="s">
        <v>254</v>
      </c>
      <c r="O361" s="45"/>
      <c r="P361" s="46"/>
      <c r="Q361" s="46"/>
      <c r="R361" s="46"/>
      <c r="S361" s="46">
        <v>3</v>
      </c>
      <c r="T361" s="47"/>
      <c r="U361" s="8" t="s">
        <v>27</v>
      </c>
      <c r="V361" s="26"/>
      <c r="W361" s="83" t="str">
        <f t="shared" si="185"/>
        <v>A.IV.2.1.3.</v>
      </c>
      <c r="X361" s="65"/>
      <c r="Z361" s="18"/>
      <c r="AA361" s="40"/>
    </row>
    <row r="362" spans="1:27" ht="15" customHeight="1" outlineLevel="3">
      <c r="A362" s="7" t="e">
        <f t="shared" si="214"/>
        <v>#REF!</v>
      </c>
      <c r="B362" s="7" t="e">
        <f t="shared" si="214"/>
        <v>#REF!</v>
      </c>
      <c r="C362" s="7">
        <f t="shared" si="214"/>
        <v>2</v>
      </c>
      <c r="D362" s="20">
        <f t="shared" ref="D362:D363" si="220">R362</f>
        <v>2</v>
      </c>
      <c r="F362" s="7" t="e">
        <f t="shared" si="215"/>
        <v>#REF!</v>
      </c>
      <c r="G362" s="7" t="e">
        <f t="shared" si="213"/>
        <v>#REF!</v>
      </c>
      <c r="H362" s="7" t="s">
        <v>70</v>
      </c>
      <c r="I362" s="7" t="str">
        <f t="shared" si="200"/>
        <v>IV. CZĘŚĆ BRANŻOWA (ROBOTY TOWARZYSZĄCE)</v>
      </c>
      <c r="J362" s="7" t="str">
        <f t="shared" si="217"/>
        <v>2. Kanalizacja sanitarna</v>
      </c>
      <c r="K362" s="7" t="str">
        <f t="shared" ref="K362:K363" si="221">R362&amp;". "&amp;U362</f>
        <v>2. SZCZEGÓŁOWE SPECYFIKACJE TECHNICZNE</v>
      </c>
      <c r="M362" s="7" t="str">
        <f t="shared" si="216"/>
        <v>A. DOKUMENTACJA POWYKONAWCZA I OPERAT KOLAUDACYJNY W WERSJI PAPIEROWEJ
IV. CZĘŚĆ BRANŻOWA (ROBOTY TOWARZYSZĄCE)
2. Kanalizacja sanitarna
2. SZCZEGÓŁOWE SPECYFIKACJE TECHNICZNE</v>
      </c>
      <c r="N362" s="7" t="s">
        <v>255</v>
      </c>
      <c r="O362" s="41"/>
      <c r="P362" s="42"/>
      <c r="Q362" s="42"/>
      <c r="R362" s="42">
        <v>2</v>
      </c>
      <c r="S362" s="42"/>
      <c r="T362" s="43"/>
      <c r="U362" s="48" t="s">
        <v>52</v>
      </c>
      <c r="V362" s="25"/>
      <c r="W362" s="31" t="str">
        <f t="shared" si="185"/>
        <v>A.IV.2.2.</v>
      </c>
      <c r="X362" s="64"/>
      <c r="Z362" s="18"/>
      <c r="AA362" s="40"/>
    </row>
    <row r="363" spans="1:27" ht="15" customHeight="1" outlineLevel="3">
      <c r="A363" s="7" t="e">
        <f t="shared" si="214"/>
        <v>#REF!</v>
      </c>
      <c r="B363" s="7" t="e">
        <f t="shared" si="214"/>
        <v>#REF!</v>
      </c>
      <c r="C363" s="7">
        <f t="shared" si="214"/>
        <v>2</v>
      </c>
      <c r="D363" s="20">
        <f t="shared" si="220"/>
        <v>3</v>
      </c>
      <c r="F363" s="7" t="e">
        <f t="shared" si="215"/>
        <v>#REF!</v>
      </c>
      <c r="G363" s="7" t="e">
        <f t="shared" si="213"/>
        <v>#REF!</v>
      </c>
      <c r="H363" s="7" t="s">
        <v>70</v>
      </c>
      <c r="I363" s="7" t="str">
        <f t="shared" si="200"/>
        <v>IV. CZĘŚĆ BRANŻOWA (ROBOTY TOWARZYSZĄCE)</v>
      </c>
      <c r="J363" s="7" t="str">
        <f t="shared" si="217"/>
        <v>2. Kanalizacja sanitarna</v>
      </c>
      <c r="K363" s="7" t="str">
        <f t="shared" si="221"/>
        <v>3. RECEPTY I USTALENIA TECHNOLOGICZNE, DOKUMENTY JAKOŚCIOWE ROBÓT</v>
      </c>
      <c r="M363" s="7" t="str">
        <f t="shared" si="216"/>
        <v>A. DOKUMENTACJA POWYKONAWCZA I OPERAT KOLAUDACYJNY W WERSJI PAPIEROWEJ
IV. CZĘŚĆ BRANŻOWA (ROBOTY TOWARZYSZĄCE)
2. Kanalizacja sanitarna
3. RECEPTY I USTALENIA TECHNOLOGICZNE, DOKUMENTY JAKOŚCIOWE ROBÓT</v>
      </c>
      <c r="N363" s="7" t="s">
        <v>256</v>
      </c>
      <c r="O363" s="41"/>
      <c r="P363" s="42"/>
      <c r="Q363" s="42"/>
      <c r="R363" s="42">
        <v>3</v>
      </c>
      <c r="S363" s="42"/>
      <c r="T363" s="43"/>
      <c r="U363" s="48" t="s">
        <v>53</v>
      </c>
      <c r="V363" s="25"/>
      <c r="W363" s="31" t="str">
        <f t="shared" si="185"/>
        <v>A.IV.2.3.</v>
      </c>
      <c r="X363" s="64"/>
      <c r="Z363" s="18"/>
      <c r="AA363" s="40"/>
    </row>
    <row r="364" spans="1:27" ht="15" customHeight="1" outlineLevel="3">
      <c r="A364" s="7" t="e">
        <f t="shared" si="214"/>
        <v>#REF!</v>
      </c>
      <c r="B364" s="7" t="e">
        <f t="shared" si="214"/>
        <v>#REF!</v>
      </c>
      <c r="C364" s="7">
        <f t="shared" si="214"/>
        <v>2</v>
      </c>
      <c r="D364" s="7" t="e">
        <f>#REF!</f>
        <v>#REF!</v>
      </c>
      <c r="E364" s="20">
        <f t="shared" ref="E364:E365" si="222">S364</f>
        <v>1</v>
      </c>
      <c r="F364" s="7" t="e">
        <f t="shared" si="215"/>
        <v>#REF!</v>
      </c>
      <c r="G364" s="7" t="e">
        <f t="shared" si="213"/>
        <v>#REF!</v>
      </c>
      <c r="H364" s="7" t="s">
        <v>70</v>
      </c>
      <c r="I364" s="7" t="str">
        <f t="shared" si="200"/>
        <v>IV. CZĘŚĆ BRANŻOWA (ROBOTY TOWARZYSZĄCE)</v>
      </c>
      <c r="J364" s="7" t="str">
        <f t="shared" si="217"/>
        <v>2. Kanalizacja sanitarna</v>
      </c>
      <c r="K364" s="7" t="str">
        <f t="shared" ref="K364:K365" si="223">$K$363</f>
        <v>3. RECEPTY I USTALENIA TECHNOLOGICZNE, DOKUMENTY JAKOŚCIOWE ROBÓT</v>
      </c>
      <c r="L364" s="7" t="str">
        <f t="shared" ref="L364:L365" si="224">S364&amp;". "&amp;U364</f>
        <v>1. Materiały</v>
      </c>
      <c r="M364" s="7" t="str">
        <f t="shared" si="216"/>
        <v>A. DOKUMENTACJA POWYKONAWCZA I OPERAT KOLAUDACYJNY W WERSJI PAPIEROWEJ
IV. CZĘŚĆ BRANŻOWA (ROBOTY TOWARZYSZĄCE)
2. Kanalizacja sanitarna
3. RECEPTY I USTALENIA TECHNOLOGICZNE, DOKUMENTY JAKOŚCIOWE ROBÓT
1. Materiały</v>
      </c>
      <c r="N364" s="7" t="s">
        <v>257</v>
      </c>
      <c r="O364" s="45"/>
      <c r="P364" s="46"/>
      <c r="Q364" s="46"/>
      <c r="R364" s="46"/>
      <c r="S364" s="46">
        <v>1</v>
      </c>
      <c r="T364" s="47"/>
      <c r="U364" s="8" t="s">
        <v>420</v>
      </c>
      <c r="V364" s="26"/>
      <c r="W364" s="83" t="str">
        <f t="shared" si="185"/>
        <v>A.IV.2.3.3.</v>
      </c>
      <c r="X364" s="65"/>
      <c r="Z364" s="18"/>
      <c r="AA364" s="40"/>
    </row>
    <row r="365" spans="1:27" ht="15" customHeight="1" outlineLevel="3">
      <c r="A365" s="7" t="e">
        <f t="shared" si="214"/>
        <v>#REF!</v>
      </c>
      <c r="B365" s="7" t="e">
        <f t="shared" si="214"/>
        <v>#REF!</v>
      </c>
      <c r="C365" s="7">
        <f t="shared" si="214"/>
        <v>2</v>
      </c>
      <c r="D365" s="7" t="e">
        <f t="shared" si="214"/>
        <v>#REF!</v>
      </c>
      <c r="E365" s="20">
        <f t="shared" si="222"/>
        <v>2</v>
      </c>
      <c r="F365" s="7" t="e">
        <f t="shared" si="215"/>
        <v>#REF!</v>
      </c>
      <c r="G365" s="7" t="e">
        <f t="shared" si="213"/>
        <v>#REF!</v>
      </c>
      <c r="H365" s="7" t="s">
        <v>70</v>
      </c>
      <c r="I365" s="7" t="str">
        <f t="shared" si="200"/>
        <v>IV. CZĘŚĆ BRANŻOWA (ROBOTY TOWARZYSZĄCE)</v>
      </c>
      <c r="J365" s="7" t="str">
        <f t="shared" si="217"/>
        <v>2. Kanalizacja sanitarna</v>
      </c>
      <c r="K365" s="7" t="str">
        <f t="shared" si="223"/>
        <v>3. RECEPTY I USTALENIA TECHNOLOGICZNE, DOKUMENTY JAKOŚCIOWE ROBÓT</v>
      </c>
      <c r="L365" s="7" t="str">
        <f t="shared" si="224"/>
        <v>2. Program Zapewnienia Jakości</v>
      </c>
      <c r="M365" s="7" t="str">
        <f t="shared" si="216"/>
        <v>A. DOKUMENTACJA POWYKONAWCZA I OPERAT KOLAUDACYJNY W WERSJI PAPIEROWEJ
IV. CZĘŚĆ BRANŻOWA (ROBOTY TOWARZYSZĄCE)
2. Kanalizacja sanitarna
3. RECEPTY I USTALENIA TECHNOLOGICZNE, DOKUMENTY JAKOŚCIOWE ROBÓT
2. Program Zapewnienia Jakości</v>
      </c>
      <c r="N365" s="7" t="s">
        <v>258</v>
      </c>
      <c r="O365" s="45"/>
      <c r="P365" s="46"/>
      <c r="Q365" s="46"/>
      <c r="R365" s="46"/>
      <c r="S365" s="46">
        <v>2</v>
      </c>
      <c r="T365" s="47"/>
      <c r="U365" s="8" t="s">
        <v>69</v>
      </c>
      <c r="V365" s="26"/>
      <c r="W365" s="83" t="str">
        <f t="shared" si="185"/>
        <v>A.IV.2.3.4.</v>
      </c>
      <c r="X365" s="65"/>
      <c r="Z365" s="18"/>
      <c r="AA365" s="40"/>
    </row>
    <row r="366" spans="1:27" ht="15" customHeight="1" outlineLevel="3">
      <c r="A366" s="7" t="e">
        <f t="shared" si="214"/>
        <v>#REF!</v>
      </c>
      <c r="B366" s="7" t="e">
        <f t="shared" si="214"/>
        <v>#REF!</v>
      </c>
      <c r="C366" s="7">
        <f t="shared" si="214"/>
        <v>2</v>
      </c>
      <c r="D366" s="20">
        <f>R366</f>
        <v>4</v>
      </c>
      <c r="F366" s="7" t="e">
        <f t="shared" si="215"/>
        <v>#REF!</v>
      </c>
      <c r="G366" s="7" t="e">
        <f t="shared" si="213"/>
        <v>#REF!</v>
      </c>
      <c r="H366" s="7" t="s">
        <v>70</v>
      </c>
      <c r="I366" s="7" t="str">
        <f t="shared" si="200"/>
        <v>IV. CZĘŚĆ BRANŻOWA (ROBOTY TOWARZYSZĄCE)</v>
      </c>
      <c r="J366" s="7" t="str">
        <f t="shared" si="217"/>
        <v>2. Kanalizacja sanitarna</v>
      </c>
      <c r="K366" s="7" t="str">
        <f>R366&amp;". "&amp;U366</f>
        <v>4. DZIENNIKI BUDOWY I KSIĄŻKI OBMIARÓW</v>
      </c>
      <c r="M366" s="7" t="str">
        <f t="shared" si="216"/>
        <v>A. DOKUMENTACJA POWYKONAWCZA I OPERAT KOLAUDACYJNY W WERSJI PAPIEROWEJ
IV. CZĘŚĆ BRANŻOWA (ROBOTY TOWARZYSZĄCE)
2. Kanalizacja sanitarna
4. DZIENNIKI BUDOWY I KSIĄŻKI OBMIARÓW</v>
      </c>
      <c r="N366" s="7" t="s">
        <v>259</v>
      </c>
      <c r="O366" s="41"/>
      <c r="P366" s="42"/>
      <c r="Q366" s="42"/>
      <c r="R366" s="42">
        <v>4</v>
      </c>
      <c r="S366" s="42"/>
      <c r="T366" s="43"/>
      <c r="U366" s="48" t="s">
        <v>72</v>
      </c>
      <c r="V366" s="25"/>
      <c r="W366" s="31" t="str">
        <f t="shared" si="185"/>
        <v>A.IV.2.4.</v>
      </c>
      <c r="X366" s="64"/>
      <c r="Z366" s="18"/>
      <c r="AA366" s="40"/>
    </row>
    <row r="367" spans="1:27" ht="15" customHeight="1" outlineLevel="3">
      <c r="A367" s="7" t="e">
        <f t="shared" si="214"/>
        <v>#REF!</v>
      </c>
      <c r="B367" s="7" t="e">
        <f t="shared" si="214"/>
        <v>#REF!</v>
      </c>
      <c r="C367" s="7">
        <f t="shared" si="214"/>
        <v>2</v>
      </c>
      <c r="D367" s="7">
        <f t="shared" si="214"/>
        <v>4</v>
      </c>
      <c r="E367" s="20">
        <f t="shared" ref="E367:E368" si="225">S367</f>
        <v>1</v>
      </c>
      <c r="F367" s="7" t="e">
        <f t="shared" si="215"/>
        <v>#REF!</v>
      </c>
      <c r="G367" s="7" t="e">
        <f t="shared" si="213"/>
        <v>#REF!</v>
      </c>
      <c r="H367" s="7" t="s">
        <v>70</v>
      </c>
      <c r="I367" s="7" t="str">
        <f t="shared" si="200"/>
        <v>IV. CZĘŚĆ BRANŻOWA (ROBOTY TOWARZYSZĄCE)</v>
      </c>
      <c r="J367" s="7" t="str">
        <f t="shared" si="217"/>
        <v>2. Kanalizacja sanitarna</v>
      </c>
      <c r="K367" s="7" t="str">
        <f>$K$366</f>
        <v>4. DZIENNIKI BUDOWY I KSIĄŻKI OBMIARÓW</v>
      </c>
      <c r="L367" s="7" t="str">
        <f t="shared" ref="L367:L368" si="226">S367&amp;". "&amp;U367</f>
        <v>1. Dzienniki Budowy</v>
      </c>
      <c r="M367" s="7" t="str">
        <f t="shared" si="216"/>
        <v>A. DOKUMENTACJA POWYKONAWCZA I OPERAT KOLAUDACYJNY W WERSJI PAPIEROWEJ
IV. CZĘŚĆ BRANŻOWA (ROBOTY TOWARZYSZĄCE)
2. Kanalizacja sanitarna
4. DZIENNIKI BUDOWY I KSIĄŻKI OBMIARÓW
1. Dzienniki Budowy</v>
      </c>
      <c r="N367" s="7" t="s">
        <v>260</v>
      </c>
      <c r="O367" s="45"/>
      <c r="P367" s="46"/>
      <c r="Q367" s="46"/>
      <c r="R367" s="46"/>
      <c r="S367" s="46">
        <v>1</v>
      </c>
      <c r="T367" s="47"/>
      <c r="U367" s="8" t="s">
        <v>28</v>
      </c>
      <c r="V367" s="26"/>
      <c r="W367" s="83" t="str">
        <f t="shared" si="185"/>
        <v>A.IV.2.4.1.</v>
      </c>
      <c r="X367" s="65"/>
      <c r="Z367" s="18"/>
      <c r="AA367" s="40"/>
    </row>
    <row r="368" spans="1:27" ht="15" customHeight="1" outlineLevel="3">
      <c r="A368" s="7" t="e">
        <f t="shared" si="214"/>
        <v>#REF!</v>
      </c>
      <c r="B368" s="7" t="e">
        <f t="shared" si="214"/>
        <v>#REF!</v>
      </c>
      <c r="C368" s="7">
        <f t="shared" si="214"/>
        <v>2</v>
      </c>
      <c r="D368" s="7">
        <f t="shared" si="214"/>
        <v>4</v>
      </c>
      <c r="E368" s="20">
        <f t="shared" si="225"/>
        <v>2</v>
      </c>
      <c r="F368" s="7" t="e">
        <f t="shared" si="215"/>
        <v>#REF!</v>
      </c>
      <c r="G368" s="7" t="e">
        <f t="shared" si="213"/>
        <v>#REF!</v>
      </c>
      <c r="H368" s="7" t="s">
        <v>70</v>
      </c>
      <c r="I368" s="7" t="str">
        <f t="shared" si="200"/>
        <v>IV. CZĘŚĆ BRANŻOWA (ROBOTY TOWARZYSZĄCE)</v>
      </c>
      <c r="J368" s="7" t="str">
        <f t="shared" si="217"/>
        <v>2. Kanalizacja sanitarna</v>
      </c>
      <c r="K368" s="7" t="str">
        <f>$K$366</f>
        <v>4. DZIENNIKI BUDOWY I KSIĄŻKI OBMIARÓW</v>
      </c>
      <c r="L368" s="7" t="str">
        <f t="shared" si="226"/>
        <v>2. Książki Obmiarów - wersja PDF na płycie</v>
      </c>
      <c r="M368" s="7" t="str">
        <f t="shared" si="216"/>
        <v>A. DOKUMENTACJA POWYKONAWCZA I OPERAT KOLAUDACYJNY W WERSJI PAPIEROWEJ
IV. CZĘŚĆ BRANŻOWA (ROBOTY TOWARZYSZĄCE)
2. Kanalizacja sanitarna
4. DZIENNIKI BUDOWY I KSIĄŻKI OBMIARÓW
2. Książki Obmiarów - wersja PDF na płycie</v>
      </c>
      <c r="N368" s="7" t="s">
        <v>261</v>
      </c>
      <c r="O368" s="45"/>
      <c r="P368" s="46"/>
      <c r="Q368" s="46"/>
      <c r="R368" s="46"/>
      <c r="S368" s="46">
        <v>2</v>
      </c>
      <c r="T368" s="47"/>
      <c r="U368" s="8" t="s">
        <v>273</v>
      </c>
      <c r="V368" s="26"/>
      <c r="W368" s="83" t="str">
        <f t="shared" si="185"/>
        <v>A.IV.2.4.2.</v>
      </c>
      <c r="X368" s="65"/>
      <c r="Z368" s="18"/>
      <c r="AA368" s="40"/>
    </row>
    <row r="369" spans="1:27" ht="15" customHeight="1" outlineLevel="3">
      <c r="A369" s="7" t="e">
        <f t="shared" si="214"/>
        <v>#REF!</v>
      </c>
      <c r="B369" s="7" t="e">
        <f t="shared" si="214"/>
        <v>#REF!</v>
      </c>
      <c r="C369" s="7">
        <f t="shared" si="214"/>
        <v>2</v>
      </c>
      <c r="D369" s="20">
        <f t="shared" ref="D369:D371" si="227">R369</f>
        <v>5</v>
      </c>
      <c r="F369" s="7" t="e">
        <f t="shared" si="215"/>
        <v>#REF!</v>
      </c>
      <c r="G369" s="7" t="e">
        <f t="shared" si="213"/>
        <v>#REF!</v>
      </c>
      <c r="H369" s="7" t="s">
        <v>70</v>
      </c>
      <c r="I369" s="7" t="str">
        <f t="shared" si="200"/>
        <v>IV. CZĘŚĆ BRANŻOWA (ROBOTY TOWARZYSZĄCE)</v>
      </c>
      <c r="J369" s="7" t="str">
        <f t="shared" si="217"/>
        <v>2. Kanalizacja sanitarna</v>
      </c>
      <c r="K369" s="7" t="str">
        <f t="shared" ref="K369:K371" si="228">R369&amp;". "&amp;U369</f>
        <v>5. WYNIKI POMIARÓW KONTROLNYCH ORAZ BADAŃ I OZNACZEŃ LABORATORYJNYCH, ZGODNIE Z SST I PZJ</v>
      </c>
      <c r="M369" s="7" t="str">
        <f t="shared" si="216"/>
        <v>A. DOKUMENTACJA POWYKONAWCZA I OPERAT KOLAUDACYJNY W WERSJI PAPIEROWEJ
IV. CZĘŚĆ BRANŻOWA (ROBOTY TOWARZYSZĄCE)
2. Kanalizacja sanitarna
5. WYNIKI POMIARÓW KONTROLNYCH ORAZ BADAŃ I OZNACZEŃ LABORATORYJNYCH, ZGODNIE Z SST I PZJ</v>
      </c>
      <c r="N369" s="7" t="s">
        <v>262</v>
      </c>
      <c r="O369" s="41"/>
      <c r="P369" s="42"/>
      <c r="Q369" s="42"/>
      <c r="R369" s="42">
        <v>5</v>
      </c>
      <c r="S369" s="42"/>
      <c r="T369" s="43"/>
      <c r="U369" s="48" t="s">
        <v>54</v>
      </c>
      <c r="V369" s="27"/>
      <c r="W369" s="31" t="str">
        <f t="shared" si="185"/>
        <v>A.IV.2.5.</v>
      </c>
      <c r="X369" s="67"/>
      <c r="Z369" s="18"/>
      <c r="AA369" s="40"/>
    </row>
    <row r="370" spans="1:27" ht="15" customHeight="1" outlineLevel="3">
      <c r="A370" s="7" t="e">
        <f t="shared" si="214"/>
        <v>#REF!</v>
      </c>
      <c r="B370" s="7" t="e">
        <f t="shared" si="214"/>
        <v>#REF!</v>
      </c>
      <c r="C370" s="7">
        <f t="shared" si="214"/>
        <v>2</v>
      </c>
      <c r="D370" s="20">
        <f t="shared" si="227"/>
        <v>6</v>
      </c>
      <c r="F370" s="7" t="e">
        <f t="shared" si="215"/>
        <v>#REF!</v>
      </c>
      <c r="G370" s="7" t="e">
        <f t="shared" si="213"/>
        <v>#REF!</v>
      </c>
      <c r="H370" s="7" t="s">
        <v>70</v>
      </c>
      <c r="I370" s="7" t="str">
        <f t="shared" si="200"/>
        <v>IV. CZĘŚĆ BRANŻOWA (ROBOTY TOWARZYSZĄCE)</v>
      </c>
      <c r="J370" s="7" t="str">
        <f t="shared" si="217"/>
        <v>2. Kanalizacja sanitarna</v>
      </c>
      <c r="K370" s="7" t="str">
        <f t="shared" si="228"/>
        <v>6. DEKLARACJE ZGODNOŚCI LUB CERTYFIKATY WŁAŚCIWOŚCI WBUDOWANYCH MATERIAŁÓW ZGODNIE Z SST I PZJ</v>
      </c>
      <c r="M370" s="7" t="str">
        <f t="shared" si="216"/>
        <v>A. DOKUMENTACJA POWYKONAWCZA I OPERAT KOLAUDACYJNY W WERSJI PAPIEROWEJ
IV. CZĘŚĆ BRANŻOWA (ROBOTY TOWARZYSZĄCE)
2. Kanalizacja sanitarna
6. DEKLARACJE ZGODNOŚCI LUB CERTYFIKATY WŁAŚCIWOŚCI WBUDOWANYCH MATERIAŁÓW ZGODNIE Z SST I PZJ</v>
      </c>
      <c r="N370" s="7" t="s">
        <v>263</v>
      </c>
      <c r="O370" s="41"/>
      <c r="P370" s="42"/>
      <c r="Q370" s="42"/>
      <c r="R370" s="42">
        <v>6</v>
      </c>
      <c r="S370" s="42"/>
      <c r="T370" s="43"/>
      <c r="U370" s="48" t="s">
        <v>55</v>
      </c>
      <c r="V370" s="27"/>
      <c r="W370" s="31" t="str">
        <f t="shared" si="185"/>
        <v>A.IV.2.6.</v>
      </c>
      <c r="X370" s="67"/>
      <c r="Z370" s="18"/>
      <c r="AA370" s="40"/>
    </row>
    <row r="371" spans="1:27" ht="15" customHeight="1" outlineLevel="3">
      <c r="A371" s="7" t="e">
        <f t="shared" ref="A371:D385" si="229">A370</f>
        <v>#REF!</v>
      </c>
      <c r="B371" s="7" t="e">
        <f t="shared" si="229"/>
        <v>#REF!</v>
      </c>
      <c r="C371" s="7">
        <f t="shared" si="229"/>
        <v>2</v>
      </c>
      <c r="D371" s="20">
        <f t="shared" si="227"/>
        <v>7</v>
      </c>
      <c r="F371" s="7" t="e">
        <f t="shared" si="215"/>
        <v>#REF!</v>
      </c>
      <c r="G371" s="7" t="e">
        <f t="shared" si="213"/>
        <v>#REF!</v>
      </c>
      <c r="H371" s="7" t="s">
        <v>70</v>
      </c>
      <c r="I371" s="7" t="str">
        <f t="shared" si="200"/>
        <v>IV. CZĘŚĆ BRANŻOWA (ROBOTY TOWARZYSZĄCE)</v>
      </c>
      <c r="J371" s="7" t="str">
        <f t="shared" si="217"/>
        <v>2. Kanalizacja sanitarna</v>
      </c>
      <c r="K371" s="7" t="str">
        <f t="shared" si="228"/>
        <v>7. GEODEZYJNA INWENTARYZACJA POWYKONAWCZA</v>
      </c>
      <c r="M371" s="7" t="str">
        <f t="shared" si="216"/>
        <v>A. DOKUMENTACJA POWYKONAWCZA I OPERAT KOLAUDACYJNY W WERSJI PAPIEROWEJ
IV. CZĘŚĆ BRANŻOWA (ROBOTY TOWARZYSZĄCE)
2. Kanalizacja sanitarna
7. GEODEZYJNA INWENTARYZACJA POWYKONAWCZA</v>
      </c>
      <c r="N371" s="7" t="s">
        <v>264</v>
      </c>
      <c r="O371" s="41"/>
      <c r="P371" s="42"/>
      <c r="Q371" s="42"/>
      <c r="R371" s="42">
        <v>7</v>
      </c>
      <c r="S371" s="42"/>
      <c r="T371" s="43"/>
      <c r="U371" s="48" t="s">
        <v>59</v>
      </c>
      <c r="V371" s="27"/>
      <c r="W371" s="31" t="str">
        <f t="shared" si="185"/>
        <v>A.IV.2.7.</v>
      </c>
      <c r="X371" s="67"/>
      <c r="Z371" s="18"/>
      <c r="AA371" s="40"/>
    </row>
    <row r="372" spans="1:27" ht="15" customHeight="1" outlineLevel="2">
      <c r="A372" s="7" t="e">
        <f t="shared" si="229"/>
        <v>#REF!</v>
      </c>
      <c r="B372" s="7" t="e">
        <f t="shared" si="229"/>
        <v>#REF!</v>
      </c>
      <c r="C372" s="20">
        <f>Q372</f>
        <v>3</v>
      </c>
      <c r="F372" s="7" t="e">
        <f t="shared" si="215"/>
        <v>#REF!</v>
      </c>
      <c r="G372" s="7" t="e">
        <f t="shared" si="213"/>
        <v>#REF!</v>
      </c>
      <c r="H372" s="7" t="s">
        <v>70</v>
      </c>
      <c r="I372" s="7" t="str">
        <f t="shared" si="200"/>
        <v>IV. CZĘŚĆ BRANŻOWA (ROBOTY TOWARZYSZĄCE)</v>
      </c>
      <c r="J372" s="7" t="str">
        <f>Q372&amp;". "&amp;U372</f>
        <v>3. Wodociągi</v>
      </c>
      <c r="M372" s="7" t="str">
        <f t="shared" si="216"/>
        <v>A. DOKUMENTACJA POWYKONAWCZA I OPERAT KOLAUDACYJNY W WERSJI PAPIEROWEJ
IV. CZĘŚĆ BRANŻOWA (ROBOTY TOWARZYSZĄCE)
3. Wodociągi</v>
      </c>
      <c r="N372" s="7" t="s">
        <v>407</v>
      </c>
      <c r="O372" s="121"/>
      <c r="P372" s="119"/>
      <c r="Q372" s="119">
        <v>3</v>
      </c>
      <c r="R372" s="119"/>
      <c r="S372" s="119"/>
      <c r="T372" s="120"/>
      <c r="U372" s="121" t="s">
        <v>16</v>
      </c>
      <c r="V372" s="118"/>
      <c r="W372" s="124" t="str">
        <f t="shared" si="185"/>
        <v>A.IV.3.</v>
      </c>
      <c r="X372" s="69"/>
      <c r="Z372" s="18"/>
      <c r="AA372" s="40"/>
    </row>
    <row r="373" spans="1:27" ht="15" customHeight="1" outlineLevel="3">
      <c r="A373" s="7" t="e">
        <f t="shared" si="229"/>
        <v>#REF!</v>
      </c>
      <c r="B373" s="7" t="e">
        <f t="shared" si="229"/>
        <v>#REF!</v>
      </c>
      <c r="C373" s="7">
        <f>C372</f>
        <v>3</v>
      </c>
      <c r="D373" s="20">
        <f>R373</f>
        <v>1</v>
      </c>
      <c r="F373" s="7" t="e">
        <f t="shared" si="215"/>
        <v>#REF!</v>
      </c>
      <c r="G373" s="7" t="e">
        <f t="shared" si="213"/>
        <v>#REF!</v>
      </c>
      <c r="H373" s="7" t="s">
        <v>70</v>
      </c>
      <c r="I373" s="7" t="str">
        <f t="shared" si="200"/>
        <v>IV. CZĘŚĆ BRANŻOWA (ROBOTY TOWARZYSZĄCE)</v>
      </c>
      <c r="J373" s="7" t="str">
        <f t="shared" ref="J373:J386" si="230">$J$372</f>
        <v>3. Wodociągi</v>
      </c>
      <c r="K373" s="7" t="str">
        <f>R373&amp;". "&amp;U373</f>
        <v>1. DOKUMENTACJA PROJEKTOWA PODSTAWOWA Z NANIESIONYMI ZMIANAMI ORAZ DODATKOWA</v>
      </c>
      <c r="M373" s="7" t="str">
        <f t="shared" si="216"/>
        <v>A. DOKUMENTACJA POWYKONAWCZA I OPERAT KOLAUDACYJNY W WERSJI PAPIEROWEJ
IV. CZĘŚĆ BRANŻOWA (ROBOTY TOWARZYSZĄCE)
3. Wodociągi
1. DOKUMENTACJA PROJEKTOWA PODSTAWOWA Z NANIESIONYMI ZMIANAMI ORAZ DODATKOWA</v>
      </c>
      <c r="N373" s="7" t="s">
        <v>408</v>
      </c>
      <c r="O373" s="41"/>
      <c r="P373" s="42"/>
      <c r="Q373" s="42"/>
      <c r="R373" s="42">
        <v>1</v>
      </c>
      <c r="S373" s="42"/>
      <c r="T373" s="43"/>
      <c r="U373" s="48" t="s">
        <v>51</v>
      </c>
      <c r="V373" s="25"/>
      <c r="W373" s="31" t="str">
        <f t="shared" si="185"/>
        <v>A.IV.3.1.</v>
      </c>
      <c r="X373" s="64"/>
      <c r="Z373" s="18"/>
      <c r="AA373" s="40"/>
    </row>
    <row r="374" spans="1:27" ht="15" customHeight="1" outlineLevel="3">
      <c r="A374" s="7" t="e">
        <f t="shared" si="229"/>
        <v>#REF!</v>
      </c>
      <c r="B374" s="7" t="e">
        <f t="shared" si="229"/>
        <v>#REF!</v>
      </c>
      <c r="C374" s="7">
        <f t="shared" si="229"/>
        <v>3</v>
      </c>
      <c r="D374" s="7">
        <f t="shared" si="229"/>
        <v>1</v>
      </c>
      <c r="E374" s="20">
        <f t="shared" ref="E374:E376" si="231">S374</f>
        <v>1</v>
      </c>
      <c r="F374" s="7" t="e">
        <f t="shared" si="215"/>
        <v>#REF!</v>
      </c>
      <c r="G374" s="7" t="e">
        <f t="shared" si="213"/>
        <v>#REF!</v>
      </c>
      <c r="H374" s="7" t="s">
        <v>70</v>
      </c>
      <c r="I374" s="7" t="str">
        <f t="shared" si="200"/>
        <v>IV. CZĘŚĆ BRANŻOWA (ROBOTY TOWARZYSZĄCE)</v>
      </c>
      <c r="J374" s="7" t="str">
        <f t="shared" si="230"/>
        <v>3. Wodociągi</v>
      </c>
      <c r="K374" s="7" t="str">
        <f>$K$373</f>
        <v>1. DOKUMENTACJA PROJEKTOWA PODSTAWOWA Z NANIESIONYMI ZMIANAMI ORAZ DODATKOWA</v>
      </c>
      <c r="L374" s="7" t="str">
        <f t="shared" ref="L374:L376" si="232">S374&amp;". "&amp;U374</f>
        <v>1. Projekt Budowlany z naniesionymi zmianami</v>
      </c>
      <c r="M374" s="7" t="str">
        <f t="shared" si="216"/>
        <v>A. DOKUMENTACJA POWYKONAWCZA I OPERAT KOLAUDACYJNY W WERSJI PAPIEROWEJ
IV. CZĘŚĆ BRANŻOWA (ROBOTY TOWARZYSZĄCE)
3. Wodociągi
1. DOKUMENTACJA PROJEKTOWA PODSTAWOWA Z NANIESIONYMI ZMIANAMI ORAZ DODATKOWA
1. Projekt Budowlany z naniesionymi zmianami</v>
      </c>
      <c r="N374" s="7" t="s">
        <v>409</v>
      </c>
      <c r="O374" s="45"/>
      <c r="P374" s="46"/>
      <c r="Q374" s="46"/>
      <c r="R374" s="46"/>
      <c r="S374" s="46">
        <v>1</v>
      </c>
      <c r="T374" s="47"/>
      <c r="U374" s="8" t="s">
        <v>3</v>
      </c>
      <c r="V374" s="26"/>
      <c r="W374" s="83" t="str">
        <f t="shared" si="185"/>
        <v>A.IV.3.1.1.</v>
      </c>
      <c r="X374" s="65"/>
      <c r="Z374" s="18"/>
      <c r="AA374" s="40"/>
    </row>
    <row r="375" spans="1:27" ht="15" customHeight="1" outlineLevel="3">
      <c r="A375" s="7" t="e">
        <f t="shared" si="229"/>
        <v>#REF!</v>
      </c>
      <c r="B375" s="7" t="e">
        <f t="shared" si="229"/>
        <v>#REF!</v>
      </c>
      <c r="C375" s="7">
        <f t="shared" si="229"/>
        <v>3</v>
      </c>
      <c r="D375" s="7">
        <f t="shared" si="229"/>
        <v>1</v>
      </c>
      <c r="E375" s="20">
        <f t="shared" si="231"/>
        <v>2</v>
      </c>
      <c r="F375" s="7" t="e">
        <f t="shared" si="215"/>
        <v>#REF!</v>
      </c>
      <c r="G375" s="7" t="e">
        <f t="shared" si="213"/>
        <v>#REF!</v>
      </c>
      <c r="H375" s="7" t="s">
        <v>70</v>
      </c>
      <c r="I375" s="7" t="str">
        <f t="shared" si="200"/>
        <v>IV. CZĘŚĆ BRANŻOWA (ROBOTY TOWARZYSZĄCE)</v>
      </c>
      <c r="J375" s="7" t="str">
        <f t="shared" si="230"/>
        <v>3. Wodociągi</v>
      </c>
      <c r="K375" s="7" t="str">
        <f>$K$373</f>
        <v>1. DOKUMENTACJA PROJEKTOWA PODSTAWOWA Z NANIESIONYMI ZMIANAMI ORAZ DODATKOWA</v>
      </c>
      <c r="L375" s="7" t="str">
        <f t="shared" si="232"/>
        <v>2. Projekt Wykonawczy</v>
      </c>
      <c r="M375" s="7" t="str">
        <f t="shared" si="216"/>
        <v>A. DOKUMENTACJA POWYKONAWCZA I OPERAT KOLAUDACYJNY W WERSJI PAPIEROWEJ
IV. CZĘŚĆ BRANŻOWA (ROBOTY TOWARZYSZĄCE)
3. Wodociągi
1. DOKUMENTACJA PROJEKTOWA PODSTAWOWA Z NANIESIONYMI ZMIANAMI ORAZ DODATKOWA
2. Projekt Wykonawczy</v>
      </c>
      <c r="N375" s="7" t="s">
        <v>425</v>
      </c>
      <c r="O375" s="45"/>
      <c r="P375" s="46"/>
      <c r="Q375" s="46"/>
      <c r="R375" s="46"/>
      <c r="S375" s="46">
        <v>2</v>
      </c>
      <c r="T375" s="47"/>
      <c r="U375" s="8" t="s">
        <v>0</v>
      </c>
      <c r="V375" s="26"/>
      <c r="W375" s="83" t="str">
        <f t="shared" si="185"/>
        <v>A.IV.3.1.2.</v>
      </c>
      <c r="X375" s="65"/>
      <c r="Z375" s="18"/>
      <c r="AA375" s="40"/>
    </row>
    <row r="376" spans="1:27" ht="15" hidden="1" customHeight="1" outlineLevel="3">
      <c r="A376" s="7" t="e">
        <f t="shared" si="229"/>
        <v>#REF!</v>
      </c>
      <c r="B376" s="7" t="e">
        <f t="shared" si="229"/>
        <v>#REF!</v>
      </c>
      <c r="C376" s="7">
        <f t="shared" si="229"/>
        <v>3</v>
      </c>
      <c r="D376" s="7">
        <f t="shared" si="229"/>
        <v>1</v>
      </c>
      <c r="E376" s="20">
        <f t="shared" si="231"/>
        <v>3</v>
      </c>
      <c r="F376" s="7" t="e">
        <f t="shared" si="215"/>
        <v>#REF!</v>
      </c>
      <c r="G376" s="7" t="e">
        <f t="shared" si="213"/>
        <v>#REF!</v>
      </c>
      <c r="H376" s="7" t="s">
        <v>70</v>
      </c>
      <c r="I376" s="7" t="str">
        <f t="shared" si="200"/>
        <v>IV. CZĘŚĆ BRANŻOWA (ROBOTY TOWARZYSZĄCE)</v>
      </c>
      <c r="J376" s="7" t="str">
        <f t="shared" si="230"/>
        <v>3. Wodociągi</v>
      </c>
      <c r="K376" s="7" t="str">
        <f>$K$373</f>
        <v>1. DOKUMENTACJA PROJEKTOWA PODSTAWOWA Z NANIESIONYMI ZMIANAMI ORAZ DODATKOWA</v>
      </c>
      <c r="L376" s="7" t="str">
        <f t="shared" si="232"/>
        <v>3. Karty Nadzoru Autorskiego</v>
      </c>
      <c r="M376" s="7" t="str">
        <f t="shared" si="216"/>
        <v>A. DOKUMENTACJA POWYKONAWCZA I OPERAT KOLAUDACYJNY W WERSJI PAPIEROWEJ
IV. CZĘŚĆ BRANŻOWA (ROBOTY TOWARZYSZĄCE)
3. Wodociągi
1. DOKUMENTACJA PROJEKTOWA PODSTAWOWA Z NANIESIONYMI ZMIANAMI ORAZ DODATKOWA
3. Karty Nadzoru Autorskiego</v>
      </c>
      <c r="N376" s="7" t="s">
        <v>426</v>
      </c>
      <c r="O376" s="45"/>
      <c r="P376" s="46"/>
      <c r="Q376" s="46"/>
      <c r="R376" s="46"/>
      <c r="S376" s="46">
        <v>3</v>
      </c>
      <c r="T376" s="47"/>
      <c r="U376" s="8" t="s">
        <v>21</v>
      </c>
      <c r="V376" s="26"/>
      <c r="W376" s="83" t="str">
        <f t="shared" si="185"/>
        <v>A.IV.3.1.3.</v>
      </c>
      <c r="X376" s="65"/>
      <c r="Z376" s="18"/>
      <c r="AA376" s="40"/>
    </row>
    <row r="377" spans="1:27" ht="15" customHeight="1" outlineLevel="3">
      <c r="A377" s="7" t="e">
        <f>#REF!</f>
        <v>#REF!</v>
      </c>
      <c r="B377" s="7" t="e">
        <f>#REF!</f>
        <v>#REF!</v>
      </c>
      <c r="C377" s="7" t="e">
        <f>#REF!</f>
        <v>#REF!</v>
      </c>
      <c r="D377" s="20">
        <f t="shared" ref="D377:D378" si="233">R377</f>
        <v>2</v>
      </c>
      <c r="F377" s="7" t="e">
        <f t="shared" si="215"/>
        <v>#REF!</v>
      </c>
      <c r="G377" s="7" t="e">
        <f t="shared" si="213"/>
        <v>#REF!</v>
      </c>
      <c r="H377" s="7" t="s">
        <v>70</v>
      </c>
      <c r="I377" s="7" t="str">
        <f t="shared" si="200"/>
        <v>IV. CZĘŚĆ BRANŻOWA (ROBOTY TOWARZYSZĄCE)</v>
      </c>
      <c r="J377" s="7" t="str">
        <f t="shared" si="230"/>
        <v>3. Wodociągi</v>
      </c>
      <c r="K377" s="7" t="str">
        <f t="shared" ref="K377:K378" si="234">R377&amp;". "&amp;U377</f>
        <v>2. SZCZEGÓŁOWE SPECYFIKACJE TECHNICZNE</v>
      </c>
      <c r="M377" s="7" t="str">
        <f t="shared" si="216"/>
        <v>A. DOKUMENTACJA POWYKONAWCZA I OPERAT KOLAUDACYJNY W WERSJI PAPIEROWEJ
IV. CZĘŚĆ BRANŻOWA (ROBOTY TOWARZYSZĄCE)
3. Wodociągi
2. SZCZEGÓŁOWE SPECYFIKACJE TECHNICZNE</v>
      </c>
      <c r="N377" s="7" t="s">
        <v>427</v>
      </c>
      <c r="O377" s="41"/>
      <c r="P377" s="42"/>
      <c r="Q377" s="42"/>
      <c r="R377" s="42">
        <v>2</v>
      </c>
      <c r="S377" s="42"/>
      <c r="T377" s="43"/>
      <c r="U377" s="48" t="s">
        <v>52</v>
      </c>
      <c r="V377" s="25"/>
      <c r="W377" s="31" t="str">
        <f t="shared" si="185"/>
        <v>A.IV.3.2.</v>
      </c>
      <c r="X377" s="64"/>
      <c r="Z377" s="18"/>
      <c r="AA377" s="40"/>
    </row>
    <row r="378" spans="1:27" ht="15" customHeight="1" outlineLevel="3">
      <c r="A378" s="7" t="e">
        <f t="shared" si="229"/>
        <v>#REF!</v>
      </c>
      <c r="B378" s="7" t="e">
        <f t="shared" si="229"/>
        <v>#REF!</v>
      </c>
      <c r="C378" s="7" t="e">
        <f t="shared" si="229"/>
        <v>#REF!</v>
      </c>
      <c r="D378" s="20">
        <f t="shared" si="233"/>
        <v>3</v>
      </c>
      <c r="F378" s="7" t="e">
        <f t="shared" si="215"/>
        <v>#REF!</v>
      </c>
      <c r="G378" s="7" t="e">
        <f t="shared" si="213"/>
        <v>#REF!</v>
      </c>
      <c r="H378" s="7" t="s">
        <v>70</v>
      </c>
      <c r="I378" s="7" t="str">
        <f t="shared" si="200"/>
        <v>IV. CZĘŚĆ BRANŻOWA (ROBOTY TOWARZYSZĄCE)</v>
      </c>
      <c r="J378" s="7" t="str">
        <f t="shared" si="230"/>
        <v>3. Wodociągi</v>
      </c>
      <c r="K378" s="7" t="str">
        <f t="shared" si="234"/>
        <v>3. RECEPTY I USTALENIA TECHNOLOGICZNE, DOKUMENTY JAKOŚCIOWE ROBÓT</v>
      </c>
      <c r="M378" s="7" t="str">
        <f t="shared" si="216"/>
        <v>A. DOKUMENTACJA POWYKONAWCZA I OPERAT KOLAUDACYJNY W WERSJI PAPIEROWEJ
IV. CZĘŚĆ BRANŻOWA (ROBOTY TOWARZYSZĄCE)
3. Wodociągi
3. RECEPTY I USTALENIA TECHNOLOGICZNE, DOKUMENTY JAKOŚCIOWE ROBÓT</v>
      </c>
      <c r="N378" s="7" t="s">
        <v>428</v>
      </c>
      <c r="O378" s="41"/>
      <c r="P378" s="42"/>
      <c r="Q378" s="42"/>
      <c r="R378" s="42">
        <v>3</v>
      </c>
      <c r="S378" s="42"/>
      <c r="T378" s="43"/>
      <c r="U378" s="48" t="s">
        <v>53</v>
      </c>
      <c r="V378" s="25"/>
      <c r="W378" s="31" t="str">
        <f t="shared" si="185"/>
        <v>A.IV.3.3.</v>
      </c>
      <c r="X378" s="64"/>
      <c r="Z378" s="18"/>
      <c r="AA378" s="40"/>
    </row>
    <row r="379" spans="1:27" ht="15" customHeight="1" outlineLevel="3">
      <c r="A379" s="7" t="e">
        <f t="shared" si="229"/>
        <v>#REF!</v>
      </c>
      <c r="B379" s="7" t="e">
        <f t="shared" si="229"/>
        <v>#REF!</v>
      </c>
      <c r="C379" s="7" t="e">
        <f t="shared" si="229"/>
        <v>#REF!</v>
      </c>
      <c r="D379" s="7" t="e">
        <f>#REF!</f>
        <v>#REF!</v>
      </c>
      <c r="E379" s="20">
        <f t="shared" ref="E379:E380" si="235">S379</f>
        <v>1</v>
      </c>
      <c r="F379" s="7" t="e">
        <f t="shared" si="215"/>
        <v>#REF!</v>
      </c>
      <c r="G379" s="7" t="e">
        <f t="shared" si="213"/>
        <v>#REF!</v>
      </c>
      <c r="H379" s="7" t="s">
        <v>70</v>
      </c>
      <c r="I379" s="7" t="str">
        <f t="shared" si="200"/>
        <v>IV. CZĘŚĆ BRANŻOWA (ROBOTY TOWARZYSZĄCE)</v>
      </c>
      <c r="J379" s="7" t="str">
        <f t="shared" si="230"/>
        <v>3. Wodociągi</v>
      </c>
      <c r="K379" s="7" t="str">
        <f t="shared" ref="K379:K380" si="236">$K$378</f>
        <v>3. RECEPTY I USTALENIA TECHNOLOGICZNE, DOKUMENTY JAKOŚCIOWE ROBÓT</v>
      </c>
      <c r="L379" s="7" t="str">
        <f t="shared" ref="L379:L380" si="237">S379&amp;". "&amp;U379</f>
        <v>1. Materiały</v>
      </c>
      <c r="M379" s="7" t="str">
        <f t="shared" si="216"/>
        <v>A. DOKUMENTACJA POWYKONAWCZA I OPERAT KOLAUDACYJNY W WERSJI PAPIEROWEJ
IV. CZĘŚĆ BRANŻOWA (ROBOTY TOWARZYSZĄCE)
3. Wodociągi
3. RECEPTY I USTALENIA TECHNOLOGICZNE, DOKUMENTY JAKOŚCIOWE ROBÓT
1. Materiały</v>
      </c>
      <c r="N379" s="7" t="s">
        <v>437</v>
      </c>
      <c r="O379" s="45"/>
      <c r="P379" s="46"/>
      <c r="Q379" s="46"/>
      <c r="R379" s="46"/>
      <c r="S379" s="46">
        <v>1</v>
      </c>
      <c r="T379" s="47"/>
      <c r="U379" s="8" t="s">
        <v>420</v>
      </c>
      <c r="V379" s="26"/>
      <c r="W379" s="83" t="str">
        <f t="shared" si="185"/>
        <v>A.IV.3.3.1.</v>
      </c>
      <c r="X379" s="65"/>
      <c r="Z379" s="18"/>
      <c r="AA379" s="40"/>
    </row>
    <row r="380" spans="1:27" s="54" customFormat="1" ht="15" customHeight="1" outlineLevel="3">
      <c r="A380" s="7" t="e">
        <f t="shared" si="229"/>
        <v>#REF!</v>
      </c>
      <c r="B380" s="7" t="e">
        <f t="shared" si="229"/>
        <v>#REF!</v>
      </c>
      <c r="C380" s="7" t="e">
        <f t="shared" si="229"/>
        <v>#REF!</v>
      </c>
      <c r="D380" s="7" t="e">
        <f t="shared" si="229"/>
        <v>#REF!</v>
      </c>
      <c r="E380" s="7">
        <f t="shared" si="235"/>
        <v>2</v>
      </c>
      <c r="F380" s="7" t="e">
        <f t="shared" si="215"/>
        <v>#REF!</v>
      </c>
      <c r="G380" s="7" t="e">
        <f t="shared" si="213"/>
        <v>#REF!</v>
      </c>
      <c r="H380" s="7" t="s">
        <v>70</v>
      </c>
      <c r="I380" s="7" t="str">
        <f t="shared" si="200"/>
        <v>IV. CZĘŚĆ BRANŻOWA (ROBOTY TOWARZYSZĄCE)</v>
      </c>
      <c r="J380" s="7" t="str">
        <f t="shared" si="230"/>
        <v>3. Wodociągi</v>
      </c>
      <c r="K380" s="7" t="str">
        <f t="shared" si="236"/>
        <v>3. RECEPTY I USTALENIA TECHNOLOGICZNE, DOKUMENTY JAKOŚCIOWE ROBÓT</v>
      </c>
      <c r="L380" s="7" t="str">
        <f t="shared" si="237"/>
        <v>2. Program Zapewnienia Jakości</v>
      </c>
      <c r="M380" s="7" t="str">
        <f t="shared" si="216"/>
        <v>A. DOKUMENTACJA POWYKONAWCZA I OPERAT KOLAUDACYJNY W WERSJI PAPIEROWEJ
IV. CZĘŚĆ BRANŻOWA (ROBOTY TOWARZYSZĄCE)
3. Wodociągi
3. RECEPTY I USTALENIA TECHNOLOGICZNE, DOKUMENTY JAKOŚCIOWE ROBÓT
2. Program Zapewnienia Jakości</v>
      </c>
      <c r="N380" s="7" t="s">
        <v>438</v>
      </c>
      <c r="O380" s="45"/>
      <c r="P380" s="46"/>
      <c r="Q380" s="46"/>
      <c r="R380" s="46"/>
      <c r="S380" s="46">
        <v>2</v>
      </c>
      <c r="T380" s="47"/>
      <c r="U380" s="8" t="s">
        <v>69</v>
      </c>
      <c r="V380" s="26"/>
      <c r="W380" s="83" t="str">
        <f t="shared" si="185"/>
        <v>A.IV.3.3.2.</v>
      </c>
      <c r="X380" s="65"/>
      <c r="Y380" s="7"/>
      <c r="Z380" s="18"/>
      <c r="AA380" s="40"/>
    </row>
    <row r="381" spans="1:27" s="54" customFormat="1" ht="15" customHeight="1" outlineLevel="3">
      <c r="A381" s="7" t="e">
        <f t="shared" si="229"/>
        <v>#REF!</v>
      </c>
      <c r="B381" s="7" t="e">
        <f t="shared" si="229"/>
        <v>#REF!</v>
      </c>
      <c r="C381" s="7" t="e">
        <f t="shared" si="229"/>
        <v>#REF!</v>
      </c>
      <c r="D381" s="7">
        <f>R381</f>
        <v>4</v>
      </c>
      <c r="E381" s="7"/>
      <c r="F381" s="7" t="e">
        <f t="shared" si="215"/>
        <v>#REF!</v>
      </c>
      <c r="G381" s="7" t="e">
        <f t="shared" si="213"/>
        <v>#REF!</v>
      </c>
      <c r="H381" s="7" t="s">
        <v>70</v>
      </c>
      <c r="I381" s="7" t="str">
        <f t="shared" si="200"/>
        <v>IV. CZĘŚĆ BRANŻOWA (ROBOTY TOWARZYSZĄCE)</v>
      </c>
      <c r="J381" s="7" t="str">
        <f t="shared" si="230"/>
        <v>3. Wodociągi</v>
      </c>
      <c r="K381" s="7" t="str">
        <f>R381&amp;". "&amp;U381</f>
        <v>4. DZIENNIKI BUDOWY I KSIĄŻKI OBMIARÓW</v>
      </c>
      <c r="L381" s="7"/>
      <c r="M381" s="7" t="str">
        <f t="shared" si="216"/>
        <v>A. DOKUMENTACJA POWYKONAWCZA I OPERAT KOLAUDACYJNY W WERSJI PAPIEROWEJ
IV. CZĘŚĆ BRANŻOWA (ROBOTY TOWARZYSZĄCE)
3. Wodociągi
4. DZIENNIKI BUDOWY I KSIĄŻKI OBMIARÓW</v>
      </c>
      <c r="N381" s="7" t="s">
        <v>436</v>
      </c>
      <c r="O381" s="41"/>
      <c r="P381" s="42"/>
      <c r="Q381" s="42"/>
      <c r="R381" s="42">
        <v>4</v>
      </c>
      <c r="S381" s="42"/>
      <c r="T381" s="43"/>
      <c r="U381" s="48" t="s">
        <v>72</v>
      </c>
      <c r="V381" s="25"/>
      <c r="W381" s="31" t="str">
        <f t="shared" si="185"/>
        <v>A.IV.3.4.</v>
      </c>
      <c r="X381" s="64"/>
      <c r="Y381" s="7"/>
      <c r="Z381" s="18"/>
      <c r="AA381" s="40"/>
    </row>
    <row r="382" spans="1:27" s="54" customFormat="1" ht="15" customHeight="1" outlineLevel="3">
      <c r="A382" s="7" t="e">
        <f t="shared" si="229"/>
        <v>#REF!</v>
      </c>
      <c r="B382" s="7" t="e">
        <f t="shared" si="229"/>
        <v>#REF!</v>
      </c>
      <c r="C382" s="7" t="e">
        <f t="shared" si="229"/>
        <v>#REF!</v>
      </c>
      <c r="D382" s="7">
        <f t="shared" si="229"/>
        <v>4</v>
      </c>
      <c r="E382" s="7">
        <f t="shared" ref="E382:E383" si="238">S382</f>
        <v>1</v>
      </c>
      <c r="F382" s="7" t="e">
        <f t="shared" si="215"/>
        <v>#REF!</v>
      </c>
      <c r="G382" s="7" t="e">
        <f t="shared" si="213"/>
        <v>#REF!</v>
      </c>
      <c r="H382" s="7" t="s">
        <v>70</v>
      </c>
      <c r="I382" s="7" t="str">
        <f t="shared" si="200"/>
        <v>IV. CZĘŚĆ BRANŻOWA (ROBOTY TOWARZYSZĄCE)</v>
      </c>
      <c r="J382" s="7" t="str">
        <f t="shared" si="230"/>
        <v>3. Wodociągi</v>
      </c>
      <c r="K382" s="7" t="str">
        <f>$K$381</f>
        <v>4. DZIENNIKI BUDOWY I KSIĄŻKI OBMIARÓW</v>
      </c>
      <c r="L382" s="7" t="str">
        <f t="shared" ref="L382:L383" si="239">S382&amp;". "&amp;U382</f>
        <v>1. Dzienniki Budowy</v>
      </c>
      <c r="M382" s="7" t="str">
        <f t="shared" si="216"/>
        <v>A. DOKUMENTACJA POWYKONAWCZA I OPERAT KOLAUDACYJNY W WERSJI PAPIEROWEJ
IV. CZĘŚĆ BRANŻOWA (ROBOTY TOWARZYSZĄCE)
3. Wodociągi
4. DZIENNIKI BUDOWY I KSIĄŻKI OBMIARÓW
1. Dzienniki Budowy</v>
      </c>
      <c r="N382" s="7" t="s">
        <v>439</v>
      </c>
      <c r="O382" s="45"/>
      <c r="P382" s="46"/>
      <c r="Q382" s="46"/>
      <c r="R382" s="46"/>
      <c r="S382" s="46">
        <v>1</v>
      </c>
      <c r="T382" s="47"/>
      <c r="U382" s="8" t="s">
        <v>28</v>
      </c>
      <c r="V382" s="26"/>
      <c r="W382" s="83" t="str">
        <f t="shared" si="185"/>
        <v>A.IV.3.4.1.</v>
      </c>
      <c r="X382" s="65"/>
      <c r="Y382" s="7"/>
      <c r="Z382" s="18"/>
      <c r="AA382" s="40"/>
    </row>
    <row r="383" spans="1:27" s="54" customFormat="1" ht="15" customHeight="1" outlineLevel="3">
      <c r="A383" s="7" t="e">
        <f t="shared" si="229"/>
        <v>#REF!</v>
      </c>
      <c r="B383" s="7" t="e">
        <f t="shared" si="229"/>
        <v>#REF!</v>
      </c>
      <c r="C383" s="7" t="e">
        <f t="shared" si="229"/>
        <v>#REF!</v>
      </c>
      <c r="D383" s="7">
        <f t="shared" si="229"/>
        <v>4</v>
      </c>
      <c r="E383" s="7">
        <f t="shared" si="238"/>
        <v>2</v>
      </c>
      <c r="F383" s="7" t="e">
        <f t="shared" si="215"/>
        <v>#REF!</v>
      </c>
      <c r="G383" s="7" t="e">
        <f t="shared" si="213"/>
        <v>#REF!</v>
      </c>
      <c r="H383" s="7" t="s">
        <v>70</v>
      </c>
      <c r="I383" s="7" t="str">
        <f t="shared" si="200"/>
        <v>IV. CZĘŚĆ BRANŻOWA (ROBOTY TOWARZYSZĄCE)</v>
      </c>
      <c r="J383" s="7" t="str">
        <f t="shared" si="230"/>
        <v>3. Wodociągi</v>
      </c>
      <c r="K383" s="7" t="str">
        <f>$K$381</f>
        <v>4. DZIENNIKI BUDOWY I KSIĄŻKI OBMIARÓW</v>
      </c>
      <c r="L383" s="7" t="str">
        <f t="shared" si="239"/>
        <v>2. Książki Obmiarów - wersja PDF na płycie</v>
      </c>
      <c r="M383" s="7" t="str">
        <f t="shared" si="216"/>
        <v>A. DOKUMENTACJA POWYKONAWCZA I OPERAT KOLAUDACYJNY W WERSJI PAPIEROWEJ
IV. CZĘŚĆ BRANŻOWA (ROBOTY TOWARZYSZĄCE)
3. Wodociągi
4. DZIENNIKI BUDOWY I KSIĄŻKI OBMIARÓW
2. Książki Obmiarów - wersja PDF na płycie</v>
      </c>
      <c r="N383" s="7" t="s">
        <v>440</v>
      </c>
      <c r="O383" s="45"/>
      <c r="P383" s="46"/>
      <c r="Q383" s="46"/>
      <c r="R383" s="46"/>
      <c r="S383" s="46">
        <v>2</v>
      </c>
      <c r="T383" s="47"/>
      <c r="U383" s="8" t="s">
        <v>273</v>
      </c>
      <c r="V383" s="26"/>
      <c r="W383" s="83" t="str">
        <f t="shared" si="185"/>
        <v>A.IV.3.4.2.</v>
      </c>
      <c r="X383" s="65"/>
      <c r="Y383" s="7"/>
      <c r="Z383" s="18"/>
      <c r="AA383" s="40"/>
    </row>
    <row r="384" spans="1:27" ht="15" customHeight="1" outlineLevel="3">
      <c r="A384" s="7" t="e">
        <f t="shared" si="229"/>
        <v>#REF!</v>
      </c>
      <c r="B384" s="7" t="e">
        <f t="shared" si="229"/>
        <v>#REF!</v>
      </c>
      <c r="C384" s="7" t="e">
        <f t="shared" si="229"/>
        <v>#REF!</v>
      </c>
      <c r="D384" s="20">
        <f t="shared" ref="D384:D386" si="240">R384</f>
        <v>5</v>
      </c>
      <c r="F384" s="7" t="e">
        <f t="shared" si="215"/>
        <v>#REF!</v>
      </c>
      <c r="G384" s="7" t="e">
        <f t="shared" si="213"/>
        <v>#REF!</v>
      </c>
      <c r="H384" s="7" t="s">
        <v>70</v>
      </c>
      <c r="I384" s="7" t="str">
        <f t="shared" si="200"/>
        <v>IV. CZĘŚĆ BRANŻOWA (ROBOTY TOWARZYSZĄCE)</v>
      </c>
      <c r="J384" s="7" t="str">
        <f t="shared" si="230"/>
        <v>3. Wodociągi</v>
      </c>
      <c r="K384" s="7" t="str">
        <f t="shared" ref="K384:K386" si="241">R384&amp;". "&amp;U384</f>
        <v>5. WYNIKI POMIARÓW KONTROLNYCH ORAZ BADAŃ I OZNACZEŃ LABORATORYJNYCH, ZGODNIE Z SST I PZJ</v>
      </c>
      <c r="M384" s="7" t="str">
        <f t="shared" si="216"/>
        <v>A. DOKUMENTACJA POWYKONAWCZA I OPERAT KOLAUDACYJNY W WERSJI PAPIEROWEJ
IV. CZĘŚĆ BRANŻOWA (ROBOTY TOWARZYSZĄCE)
3. Wodociągi
5. WYNIKI POMIARÓW KONTROLNYCH ORAZ BADAŃ I OZNACZEŃ LABORATORYJNYCH, ZGODNIE Z SST I PZJ</v>
      </c>
      <c r="N384" s="7" t="s">
        <v>429</v>
      </c>
      <c r="O384" s="41"/>
      <c r="P384" s="42"/>
      <c r="Q384" s="42"/>
      <c r="R384" s="42">
        <v>5</v>
      </c>
      <c r="S384" s="42"/>
      <c r="T384" s="43"/>
      <c r="U384" s="48" t="s">
        <v>54</v>
      </c>
      <c r="V384" s="27"/>
      <c r="W384" s="31" t="str">
        <f t="shared" si="185"/>
        <v>A.IV.3.5.</v>
      </c>
      <c r="X384" s="67"/>
      <c r="Z384" s="18"/>
      <c r="AA384" s="40"/>
    </row>
    <row r="385" spans="1:27" ht="15" customHeight="1" outlineLevel="3">
      <c r="A385" s="7" t="e">
        <f t="shared" si="229"/>
        <v>#REF!</v>
      </c>
      <c r="B385" s="7" t="e">
        <f t="shared" si="229"/>
        <v>#REF!</v>
      </c>
      <c r="C385" s="7" t="e">
        <f t="shared" si="229"/>
        <v>#REF!</v>
      </c>
      <c r="D385" s="20">
        <f t="shared" si="240"/>
        <v>6</v>
      </c>
      <c r="F385" s="7" t="e">
        <f t="shared" si="215"/>
        <v>#REF!</v>
      </c>
      <c r="G385" s="7" t="e">
        <f t="shared" si="213"/>
        <v>#REF!</v>
      </c>
      <c r="H385" s="7" t="s">
        <v>70</v>
      </c>
      <c r="I385" s="7" t="str">
        <f t="shared" si="200"/>
        <v>IV. CZĘŚĆ BRANŻOWA (ROBOTY TOWARZYSZĄCE)</v>
      </c>
      <c r="J385" s="7" t="str">
        <f t="shared" si="230"/>
        <v>3. Wodociągi</v>
      </c>
      <c r="K385" s="7" t="str">
        <f t="shared" si="241"/>
        <v>6. DEKLARACJE ZGODNOŚCI LUB CERTYFIKATY WŁAŚCIWOŚCI WBUDOWANYCH MATERIAŁÓW ZGODNIE Z SST I PZJ</v>
      </c>
      <c r="M385" s="7" t="str">
        <f t="shared" si="216"/>
        <v>A. DOKUMENTACJA POWYKONAWCZA I OPERAT KOLAUDACYJNY W WERSJI PAPIEROWEJ
IV. CZĘŚĆ BRANŻOWA (ROBOTY TOWARZYSZĄCE)
3. Wodociągi
6. DEKLARACJE ZGODNOŚCI LUB CERTYFIKATY WŁAŚCIWOŚCI WBUDOWANYCH MATERIAŁÓW ZGODNIE Z SST I PZJ</v>
      </c>
      <c r="N385" s="7" t="s">
        <v>430</v>
      </c>
      <c r="O385" s="41"/>
      <c r="P385" s="42"/>
      <c r="Q385" s="42"/>
      <c r="R385" s="42">
        <v>6</v>
      </c>
      <c r="S385" s="42"/>
      <c r="T385" s="43"/>
      <c r="U385" s="48" t="s">
        <v>55</v>
      </c>
      <c r="V385" s="27"/>
      <c r="W385" s="31" t="str">
        <f t="shared" si="185"/>
        <v>A.IV.3.6.</v>
      </c>
      <c r="X385" s="67"/>
      <c r="Z385" s="18"/>
      <c r="AA385" s="40"/>
    </row>
    <row r="386" spans="1:27" ht="15" customHeight="1" outlineLevel="3">
      <c r="A386" s="7" t="e">
        <f t="shared" ref="A386:D399" si="242">A385</f>
        <v>#REF!</v>
      </c>
      <c r="B386" s="7" t="e">
        <f t="shared" si="242"/>
        <v>#REF!</v>
      </c>
      <c r="C386" s="7" t="e">
        <f t="shared" si="242"/>
        <v>#REF!</v>
      </c>
      <c r="D386" s="20">
        <f t="shared" si="240"/>
        <v>7</v>
      </c>
      <c r="F386" s="7" t="e">
        <f t="shared" si="215"/>
        <v>#REF!</v>
      </c>
      <c r="G386" s="7" t="e">
        <f t="shared" si="213"/>
        <v>#REF!</v>
      </c>
      <c r="H386" s="7" t="s">
        <v>70</v>
      </c>
      <c r="I386" s="7" t="str">
        <f t="shared" si="200"/>
        <v>IV. CZĘŚĆ BRANŻOWA (ROBOTY TOWARZYSZĄCE)</v>
      </c>
      <c r="J386" s="7" t="str">
        <f t="shared" si="230"/>
        <v>3. Wodociągi</v>
      </c>
      <c r="K386" s="7" t="str">
        <f t="shared" si="241"/>
        <v>7. GEODEZYJNA INWENTARYZACJA POWYKONAWCZA</v>
      </c>
      <c r="M386" s="7" t="str">
        <f t="shared" si="216"/>
        <v>A. DOKUMENTACJA POWYKONAWCZA I OPERAT KOLAUDACYJNY W WERSJI PAPIEROWEJ
IV. CZĘŚĆ BRANŻOWA (ROBOTY TOWARZYSZĄCE)
3. Wodociągi
7. GEODEZYJNA INWENTARYZACJA POWYKONAWCZA</v>
      </c>
      <c r="N386" s="7" t="s">
        <v>431</v>
      </c>
      <c r="O386" s="41"/>
      <c r="P386" s="42"/>
      <c r="Q386" s="42"/>
      <c r="R386" s="42">
        <v>7</v>
      </c>
      <c r="S386" s="42"/>
      <c r="T386" s="43"/>
      <c r="U386" s="48" t="s">
        <v>59</v>
      </c>
      <c r="V386" s="27"/>
      <c r="W386" s="31" t="str">
        <f t="shared" ref="W386:W449" si="243">N386</f>
        <v>A.IV.3.7.</v>
      </c>
      <c r="X386" s="67"/>
      <c r="Z386" s="18"/>
      <c r="AA386" s="40"/>
    </row>
    <row r="387" spans="1:27" ht="15" customHeight="1" outlineLevel="2">
      <c r="A387" s="7" t="e">
        <f t="shared" si="242"/>
        <v>#REF!</v>
      </c>
      <c r="B387" s="7" t="e">
        <f t="shared" si="242"/>
        <v>#REF!</v>
      </c>
      <c r="C387" s="20">
        <f>Q387</f>
        <v>4</v>
      </c>
      <c r="F387" s="7" t="e">
        <f t="shared" si="215"/>
        <v>#REF!</v>
      </c>
      <c r="G387" s="7" t="e">
        <f t="shared" si="213"/>
        <v>#REF!</v>
      </c>
      <c r="H387" s="7" t="s">
        <v>70</v>
      </c>
      <c r="I387" s="7" t="str">
        <f t="shared" si="200"/>
        <v>IV. CZĘŚĆ BRANŻOWA (ROBOTY TOWARZYSZĄCE)</v>
      </c>
      <c r="J387" s="7" t="str">
        <f>Q387&amp;". "&amp;U387</f>
        <v>4. Gaz</v>
      </c>
      <c r="M387" s="7" t="str">
        <f t="shared" si="216"/>
        <v>A. DOKUMENTACJA POWYKONAWCZA I OPERAT KOLAUDACYJNY W WERSJI PAPIEROWEJ
IV. CZĘŚĆ BRANŻOWA (ROBOTY TOWARZYSZĄCE)
4. Gaz</v>
      </c>
      <c r="N387" s="7" t="s">
        <v>432</v>
      </c>
      <c r="O387" s="121"/>
      <c r="P387" s="119"/>
      <c r="Q387" s="119">
        <v>4</v>
      </c>
      <c r="R387" s="119"/>
      <c r="S387" s="119"/>
      <c r="T387" s="120"/>
      <c r="U387" s="121" t="s">
        <v>17</v>
      </c>
      <c r="V387" s="118"/>
      <c r="W387" s="124" t="str">
        <f t="shared" si="243"/>
        <v>A.IV.4.</v>
      </c>
      <c r="X387" s="69"/>
      <c r="Z387" s="18"/>
      <c r="AA387" s="40"/>
    </row>
    <row r="388" spans="1:27" ht="15" customHeight="1" outlineLevel="3">
      <c r="A388" s="7" t="e">
        <f t="shared" si="242"/>
        <v>#REF!</v>
      </c>
      <c r="B388" s="7" t="e">
        <f t="shared" si="242"/>
        <v>#REF!</v>
      </c>
      <c r="C388" s="7">
        <f>C387</f>
        <v>4</v>
      </c>
      <c r="D388" s="20">
        <f>R388</f>
        <v>1</v>
      </c>
      <c r="F388" s="7" t="e">
        <f t="shared" si="215"/>
        <v>#REF!</v>
      </c>
      <c r="G388" s="7" t="e">
        <f t="shared" si="213"/>
        <v>#REF!</v>
      </c>
      <c r="H388" s="7" t="s">
        <v>70</v>
      </c>
      <c r="I388" s="7" t="str">
        <f t="shared" si="200"/>
        <v>IV. CZĘŚĆ BRANŻOWA (ROBOTY TOWARZYSZĄCE)</v>
      </c>
      <c r="J388" s="7" t="str">
        <f t="shared" ref="J388:J400" si="244">$J$387</f>
        <v>4. Gaz</v>
      </c>
      <c r="K388" s="7" t="str">
        <f>R388&amp;". "&amp;U388</f>
        <v>1. DOKUMENTACJA PROJEKTOWA PODSTAWOWA Z NANIESIONYMI ZMIANAMI ORAZ DODATKOWA</v>
      </c>
      <c r="M388" s="7" t="str">
        <f t="shared" si="216"/>
        <v>A. DOKUMENTACJA POWYKONAWCZA I OPERAT KOLAUDACYJNY W WERSJI PAPIEROWEJ
IV. CZĘŚĆ BRANŻOWA (ROBOTY TOWARZYSZĄCE)
4. Gaz
1. DOKUMENTACJA PROJEKTOWA PODSTAWOWA Z NANIESIONYMI ZMIANAMI ORAZ DODATKOWA</v>
      </c>
      <c r="N388" s="7" t="s">
        <v>433</v>
      </c>
      <c r="O388" s="41"/>
      <c r="P388" s="42"/>
      <c r="Q388" s="42"/>
      <c r="R388" s="42">
        <v>1</v>
      </c>
      <c r="S388" s="42"/>
      <c r="T388" s="43"/>
      <c r="U388" s="48" t="s">
        <v>51</v>
      </c>
      <c r="V388" s="25"/>
      <c r="W388" s="31" t="str">
        <f t="shared" si="243"/>
        <v>A.IV.4.1.</v>
      </c>
      <c r="X388" s="64"/>
      <c r="Z388" s="18"/>
      <c r="AA388" s="40"/>
    </row>
    <row r="389" spans="1:27" ht="15" customHeight="1" outlineLevel="3">
      <c r="A389" s="7" t="e">
        <f t="shared" si="242"/>
        <v>#REF!</v>
      </c>
      <c r="B389" s="7" t="e">
        <f t="shared" si="242"/>
        <v>#REF!</v>
      </c>
      <c r="C389" s="7">
        <f t="shared" si="242"/>
        <v>4</v>
      </c>
      <c r="D389" s="7">
        <f t="shared" si="242"/>
        <v>1</v>
      </c>
      <c r="E389" s="20">
        <f t="shared" ref="E389:E390" si="245">S389</f>
        <v>1</v>
      </c>
      <c r="F389" s="7" t="e">
        <f t="shared" si="215"/>
        <v>#REF!</v>
      </c>
      <c r="G389" s="7" t="e">
        <f t="shared" si="213"/>
        <v>#REF!</v>
      </c>
      <c r="H389" s="7" t="s">
        <v>70</v>
      </c>
      <c r="I389" s="7" t="str">
        <f t="shared" si="200"/>
        <v>IV. CZĘŚĆ BRANŻOWA (ROBOTY TOWARZYSZĄCE)</v>
      </c>
      <c r="J389" s="7" t="str">
        <f t="shared" si="244"/>
        <v>4. Gaz</v>
      </c>
      <c r="K389" s="7" t="str">
        <f>$K$388</f>
        <v>1. DOKUMENTACJA PROJEKTOWA PODSTAWOWA Z NANIESIONYMI ZMIANAMI ORAZ DODATKOWA</v>
      </c>
      <c r="L389" s="7" t="str">
        <f t="shared" ref="L389:L390" si="246">S389&amp;". "&amp;U389</f>
        <v>1. Projekt Budowlany z naniesionymi zmianami</v>
      </c>
      <c r="M389" s="7" t="str">
        <f t="shared" si="216"/>
        <v>A. DOKUMENTACJA POWYKONAWCZA I OPERAT KOLAUDACYJNY W WERSJI PAPIEROWEJ
IV. CZĘŚĆ BRANŻOWA (ROBOTY TOWARZYSZĄCE)
4. Gaz
1. DOKUMENTACJA PROJEKTOWA PODSTAWOWA Z NANIESIONYMI ZMIANAMI ORAZ DODATKOWA
1. Projekt Budowlany z naniesionymi zmianami</v>
      </c>
      <c r="N389" s="7" t="s">
        <v>434</v>
      </c>
      <c r="O389" s="45"/>
      <c r="P389" s="46"/>
      <c r="Q389" s="46"/>
      <c r="R389" s="46"/>
      <c r="S389" s="46">
        <v>1</v>
      </c>
      <c r="T389" s="47"/>
      <c r="U389" s="8" t="s">
        <v>3</v>
      </c>
      <c r="V389" s="26"/>
      <c r="W389" s="83" t="str">
        <f t="shared" si="243"/>
        <v>A.IV.4.1.1.</v>
      </c>
      <c r="X389" s="65"/>
      <c r="Z389" s="18"/>
      <c r="AA389" s="40"/>
    </row>
    <row r="390" spans="1:27" ht="15" customHeight="1" outlineLevel="3">
      <c r="A390" s="7" t="e">
        <f t="shared" si="242"/>
        <v>#REF!</v>
      </c>
      <c r="B390" s="7" t="e">
        <f t="shared" si="242"/>
        <v>#REF!</v>
      </c>
      <c r="C390" s="7">
        <f t="shared" si="242"/>
        <v>4</v>
      </c>
      <c r="D390" s="7">
        <f t="shared" si="242"/>
        <v>1</v>
      </c>
      <c r="E390" s="20">
        <f t="shared" si="245"/>
        <v>2</v>
      </c>
      <c r="F390" s="7" t="e">
        <f t="shared" si="215"/>
        <v>#REF!</v>
      </c>
      <c r="G390" s="7" t="e">
        <f t="shared" si="213"/>
        <v>#REF!</v>
      </c>
      <c r="H390" s="7" t="s">
        <v>70</v>
      </c>
      <c r="I390" s="7" t="str">
        <f t="shared" si="200"/>
        <v>IV. CZĘŚĆ BRANŻOWA (ROBOTY TOWARZYSZĄCE)</v>
      </c>
      <c r="J390" s="7" t="str">
        <f t="shared" si="244"/>
        <v>4. Gaz</v>
      </c>
      <c r="K390" s="7" t="str">
        <f>$K$388</f>
        <v>1. DOKUMENTACJA PROJEKTOWA PODSTAWOWA Z NANIESIONYMI ZMIANAMI ORAZ DODATKOWA</v>
      </c>
      <c r="L390" s="7" t="str">
        <f t="shared" si="246"/>
        <v>2. Projekt Wykonawczy</v>
      </c>
      <c r="M390" s="7" t="str">
        <f t="shared" si="216"/>
        <v>A. DOKUMENTACJA POWYKONAWCZA I OPERAT KOLAUDACYJNY W WERSJI PAPIEROWEJ
IV. CZĘŚĆ BRANŻOWA (ROBOTY TOWARZYSZĄCE)
4. Gaz
1. DOKUMENTACJA PROJEKTOWA PODSTAWOWA Z NANIESIONYMI ZMIANAMI ORAZ DODATKOWA
2. Projekt Wykonawczy</v>
      </c>
      <c r="N390" s="7" t="s">
        <v>435</v>
      </c>
      <c r="O390" s="45"/>
      <c r="P390" s="46"/>
      <c r="Q390" s="46"/>
      <c r="R390" s="46"/>
      <c r="S390" s="46">
        <v>2</v>
      </c>
      <c r="T390" s="47"/>
      <c r="U390" s="8" t="s">
        <v>0</v>
      </c>
      <c r="V390" s="26"/>
      <c r="W390" s="83" t="str">
        <f t="shared" si="243"/>
        <v>A.IV.4.1.2.</v>
      </c>
      <c r="X390" s="65"/>
      <c r="Z390" s="18"/>
      <c r="AA390" s="40"/>
    </row>
    <row r="391" spans="1:27" ht="15" customHeight="1" outlineLevel="3">
      <c r="A391" s="7" t="e">
        <f>#REF!</f>
        <v>#REF!</v>
      </c>
      <c r="B391" s="7" t="e">
        <f>#REF!</f>
        <v>#REF!</v>
      </c>
      <c r="C391" s="7" t="e">
        <f>#REF!</f>
        <v>#REF!</v>
      </c>
      <c r="D391" s="20">
        <f t="shared" ref="D391:D392" si="247">R391</f>
        <v>2</v>
      </c>
      <c r="F391" s="7" t="e">
        <f t="shared" si="215"/>
        <v>#REF!</v>
      </c>
      <c r="G391" s="7" t="e">
        <f t="shared" si="213"/>
        <v>#REF!</v>
      </c>
      <c r="H391" s="7" t="s">
        <v>70</v>
      </c>
      <c r="I391" s="7" t="str">
        <f t="shared" si="200"/>
        <v>IV. CZĘŚĆ BRANŻOWA (ROBOTY TOWARZYSZĄCE)</v>
      </c>
      <c r="J391" s="7" t="str">
        <f t="shared" si="244"/>
        <v>4. Gaz</v>
      </c>
      <c r="K391" s="7" t="str">
        <f t="shared" ref="K391:K392" si="248">R391&amp;". "&amp;U391</f>
        <v>2. SZCZEGÓŁOWE SPECYFIKACJE TECHNICZNE</v>
      </c>
      <c r="M391" s="7" t="str">
        <f t="shared" si="216"/>
        <v>A. DOKUMENTACJA POWYKONAWCZA I OPERAT KOLAUDACYJNY W WERSJI PAPIEROWEJ
IV. CZĘŚĆ BRANŻOWA (ROBOTY TOWARZYSZĄCE)
4. Gaz
2. SZCZEGÓŁOWE SPECYFIKACJE TECHNICZNE</v>
      </c>
      <c r="N391" s="7" t="s">
        <v>494</v>
      </c>
      <c r="O391" s="41"/>
      <c r="P391" s="42"/>
      <c r="Q391" s="42"/>
      <c r="R391" s="42">
        <v>2</v>
      </c>
      <c r="S391" s="42"/>
      <c r="T391" s="43"/>
      <c r="U391" s="48" t="s">
        <v>52</v>
      </c>
      <c r="V391" s="25"/>
      <c r="W391" s="31" t="str">
        <f t="shared" si="243"/>
        <v>A.IV.4.2.</v>
      </c>
      <c r="X391" s="64"/>
      <c r="Z391" s="18"/>
      <c r="AA391" s="40"/>
    </row>
    <row r="392" spans="1:27" ht="15" customHeight="1" outlineLevel="3">
      <c r="A392" s="7" t="e">
        <f t="shared" si="242"/>
        <v>#REF!</v>
      </c>
      <c r="B392" s="7" t="e">
        <f t="shared" si="242"/>
        <v>#REF!</v>
      </c>
      <c r="C392" s="7" t="e">
        <f t="shared" si="242"/>
        <v>#REF!</v>
      </c>
      <c r="D392" s="20">
        <f t="shared" si="247"/>
        <v>3</v>
      </c>
      <c r="F392" s="7" t="e">
        <f t="shared" si="215"/>
        <v>#REF!</v>
      </c>
      <c r="G392" s="7" t="e">
        <f t="shared" si="213"/>
        <v>#REF!</v>
      </c>
      <c r="H392" s="7" t="s">
        <v>70</v>
      </c>
      <c r="I392" s="7" t="str">
        <f t="shared" si="200"/>
        <v>IV. CZĘŚĆ BRANŻOWA (ROBOTY TOWARZYSZĄCE)</v>
      </c>
      <c r="J392" s="7" t="str">
        <f t="shared" si="244"/>
        <v>4. Gaz</v>
      </c>
      <c r="K392" s="7" t="str">
        <f t="shared" si="248"/>
        <v>3. RECEPTY I USTALENIA TECHNOLOGICZNE, DOKUMENTY JAKOŚCIOWE ROBÓT</v>
      </c>
      <c r="M392" s="7" t="str">
        <f t="shared" si="216"/>
        <v>A. DOKUMENTACJA POWYKONAWCZA I OPERAT KOLAUDACYJNY W WERSJI PAPIEROWEJ
IV. CZĘŚĆ BRANŻOWA (ROBOTY TOWARZYSZĄCE)
4. Gaz
3. RECEPTY I USTALENIA TECHNOLOGICZNE, DOKUMENTY JAKOŚCIOWE ROBÓT</v>
      </c>
      <c r="N392" s="7" t="s">
        <v>495</v>
      </c>
      <c r="O392" s="41"/>
      <c r="P392" s="42"/>
      <c r="Q392" s="42"/>
      <c r="R392" s="42">
        <v>3</v>
      </c>
      <c r="S392" s="42"/>
      <c r="T392" s="43"/>
      <c r="U392" s="48" t="s">
        <v>53</v>
      </c>
      <c r="V392" s="25"/>
      <c r="W392" s="31" t="str">
        <f t="shared" si="243"/>
        <v>A.IV.4.3.</v>
      </c>
      <c r="X392" s="64"/>
      <c r="Z392" s="18"/>
      <c r="AA392" s="40"/>
    </row>
    <row r="393" spans="1:27" ht="15" customHeight="1" outlineLevel="3">
      <c r="A393" s="7" t="e">
        <f t="shared" si="242"/>
        <v>#REF!</v>
      </c>
      <c r="B393" s="7" t="e">
        <f t="shared" si="242"/>
        <v>#REF!</v>
      </c>
      <c r="C393" s="7" t="e">
        <f t="shared" si="242"/>
        <v>#REF!</v>
      </c>
      <c r="D393" s="7" t="e">
        <f>#REF!</f>
        <v>#REF!</v>
      </c>
      <c r="E393" s="20">
        <f t="shared" ref="E393:E394" si="249">S393</f>
        <v>1</v>
      </c>
      <c r="F393" s="7" t="e">
        <f t="shared" si="215"/>
        <v>#REF!</v>
      </c>
      <c r="G393" s="7" t="e">
        <f t="shared" si="213"/>
        <v>#REF!</v>
      </c>
      <c r="H393" s="7" t="s">
        <v>70</v>
      </c>
      <c r="I393" s="7" t="str">
        <f t="shared" si="200"/>
        <v>IV. CZĘŚĆ BRANŻOWA (ROBOTY TOWARZYSZĄCE)</v>
      </c>
      <c r="J393" s="7" t="str">
        <f t="shared" si="244"/>
        <v>4. Gaz</v>
      </c>
      <c r="K393" s="7" t="str">
        <f>$K$392</f>
        <v>3. RECEPTY I USTALENIA TECHNOLOGICZNE, DOKUMENTY JAKOŚCIOWE ROBÓT</v>
      </c>
      <c r="L393" s="7" t="str">
        <f t="shared" ref="L393:L394" si="250">S393&amp;". "&amp;U393</f>
        <v>1. Materiały</v>
      </c>
      <c r="M393" s="7" t="str">
        <f t="shared" si="216"/>
        <v>A. DOKUMENTACJA POWYKONAWCZA I OPERAT KOLAUDACYJNY W WERSJI PAPIEROWEJ
IV. CZĘŚĆ BRANŻOWA (ROBOTY TOWARZYSZĄCE)
4. Gaz
3. RECEPTY I USTALENIA TECHNOLOGICZNE, DOKUMENTY JAKOŚCIOWE ROBÓT
1. Materiały</v>
      </c>
      <c r="N393" s="7" t="s">
        <v>500</v>
      </c>
      <c r="O393" s="45"/>
      <c r="P393" s="46"/>
      <c r="Q393" s="46"/>
      <c r="R393" s="46"/>
      <c r="S393" s="46">
        <v>1</v>
      </c>
      <c r="T393" s="47"/>
      <c r="U393" s="8" t="s">
        <v>420</v>
      </c>
      <c r="V393" s="26"/>
      <c r="W393" s="83" t="str">
        <f t="shared" si="243"/>
        <v>A.IV.4.3.1</v>
      </c>
      <c r="X393" s="65"/>
      <c r="Z393" s="18"/>
      <c r="AA393" s="40"/>
    </row>
    <row r="394" spans="1:27" s="54" customFormat="1" ht="15" customHeight="1" outlineLevel="3">
      <c r="A394" s="7" t="e">
        <f t="shared" si="242"/>
        <v>#REF!</v>
      </c>
      <c r="B394" s="7" t="e">
        <f t="shared" si="242"/>
        <v>#REF!</v>
      </c>
      <c r="C394" s="7" t="e">
        <f t="shared" si="242"/>
        <v>#REF!</v>
      </c>
      <c r="D394" s="7" t="e">
        <f t="shared" si="242"/>
        <v>#REF!</v>
      </c>
      <c r="E394" s="7">
        <f t="shared" si="249"/>
        <v>2</v>
      </c>
      <c r="F394" s="7" t="e">
        <f t="shared" si="215"/>
        <v>#REF!</v>
      </c>
      <c r="G394" s="7" t="e">
        <f t="shared" si="213"/>
        <v>#REF!</v>
      </c>
      <c r="H394" s="7" t="s">
        <v>70</v>
      </c>
      <c r="I394" s="7" t="str">
        <f t="shared" si="200"/>
        <v>IV. CZĘŚĆ BRANŻOWA (ROBOTY TOWARZYSZĄCE)</v>
      </c>
      <c r="J394" s="7" t="str">
        <f t="shared" si="244"/>
        <v>4. Gaz</v>
      </c>
      <c r="K394" s="7" t="str">
        <f>$K$392</f>
        <v>3. RECEPTY I USTALENIA TECHNOLOGICZNE, DOKUMENTY JAKOŚCIOWE ROBÓT</v>
      </c>
      <c r="L394" s="7" t="str">
        <f t="shared" si="250"/>
        <v>2. Program Zapewnienia Jakości</v>
      </c>
      <c r="M394" s="7" t="str">
        <f t="shared" si="216"/>
        <v>A. DOKUMENTACJA POWYKONAWCZA I OPERAT KOLAUDACYJNY W WERSJI PAPIEROWEJ
IV. CZĘŚĆ BRANŻOWA (ROBOTY TOWARZYSZĄCE)
4. Gaz
3. RECEPTY I USTALENIA TECHNOLOGICZNE, DOKUMENTY JAKOŚCIOWE ROBÓT
2. Program Zapewnienia Jakości</v>
      </c>
      <c r="N394" s="7" t="s">
        <v>501</v>
      </c>
      <c r="O394" s="45"/>
      <c r="P394" s="46"/>
      <c r="Q394" s="46"/>
      <c r="R394" s="46"/>
      <c r="S394" s="46">
        <v>2</v>
      </c>
      <c r="T394" s="47"/>
      <c r="U394" s="8" t="s">
        <v>69</v>
      </c>
      <c r="V394" s="26"/>
      <c r="W394" s="83" t="str">
        <f t="shared" si="243"/>
        <v>A.IV.4.3.2</v>
      </c>
      <c r="X394" s="65"/>
      <c r="Y394" s="7"/>
      <c r="Z394" s="18"/>
      <c r="AA394" s="40"/>
    </row>
    <row r="395" spans="1:27" ht="15" customHeight="1" outlineLevel="3">
      <c r="A395" s="7" t="e">
        <f t="shared" si="242"/>
        <v>#REF!</v>
      </c>
      <c r="B395" s="7" t="e">
        <f t="shared" si="242"/>
        <v>#REF!</v>
      </c>
      <c r="C395" s="7" t="e">
        <f t="shared" si="242"/>
        <v>#REF!</v>
      </c>
      <c r="D395" s="20">
        <f>R395</f>
        <v>4</v>
      </c>
      <c r="F395" s="7" t="e">
        <f t="shared" si="215"/>
        <v>#REF!</v>
      </c>
      <c r="G395" s="7" t="e">
        <f t="shared" si="213"/>
        <v>#REF!</v>
      </c>
      <c r="H395" s="7" t="s">
        <v>70</v>
      </c>
      <c r="I395" s="7" t="str">
        <f t="shared" si="200"/>
        <v>IV. CZĘŚĆ BRANŻOWA (ROBOTY TOWARZYSZĄCE)</v>
      </c>
      <c r="J395" s="7" t="str">
        <f t="shared" si="244"/>
        <v>4. Gaz</v>
      </c>
      <c r="K395" s="7" t="str">
        <f>R395&amp;". "&amp;U395</f>
        <v>4. DZIENNIKI BUDOWY I KSIĄŻKI OBMIARÓW</v>
      </c>
      <c r="M395" s="7" t="str">
        <f t="shared" si="216"/>
        <v>A. DOKUMENTACJA POWYKONAWCZA I OPERAT KOLAUDACYJNY W WERSJI PAPIEROWEJ
IV. CZĘŚĆ BRANŻOWA (ROBOTY TOWARZYSZĄCE)
4. Gaz
4. DZIENNIKI BUDOWY I KSIĄŻKI OBMIARÓW</v>
      </c>
      <c r="N395" s="7" t="s">
        <v>496</v>
      </c>
      <c r="O395" s="41"/>
      <c r="P395" s="42"/>
      <c r="Q395" s="42"/>
      <c r="R395" s="42">
        <v>4</v>
      </c>
      <c r="S395" s="42"/>
      <c r="T395" s="43"/>
      <c r="U395" s="48" t="s">
        <v>72</v>
      </c>
      <c r="V395" s="25"/>
      <c r="W395" s="31" t="str">
        <f t="shared" si="243"/>
        <v>A.IV.4.4.</v>
      </c>
      <c r="X395" s="64"/>
      <c r="Z395" s="18"/>
      <c r="AA395" s="40"/>
    </row>
    <row r="396" spans="1:27" ht="15" customHeight="1" outlineLevel="3">
      <c r="A396" s="7" t="e">
        <f t="shared" si="242"/>
        <v>#REF!</v>
      </c>
      <c r="B396" s="7" t="e">
        <f t="shared" si="242"/>
        <v>#REF!</v>
      </c>
      <c r="C396" s="7" t="e">
        <f t="shared" si="242"/>
        <v>#REF!</v>
      </c>
      <c r="D396" s="7">
        <f t="shared" si="242"/>
        <v>4</v>
      </c>
      <c r="E396" s="20">
        <f t="shared" ref="E396:E397" si="251">S396</f>
        <v>1</v>
      </c>
      <c r="F396" s="7" t="e">
        <f t="shared" si="215"/>
        <v>#REF!</v>
      </c>
      <c r="G396" s="7" t="e">
        <f t="shared" si="213"/>
        <v>#REF!</v>
      </c>
      <c r="H396" s="7" t="s">
        <v>70</v>
      </c>
      <c r="I396" s="7" t="str">
        <f t="shared" si="200"/>
        <v>IV. CZĘŚĆ BRANŻOWA (ROBOTY TOWARZYSZĄCE)</v>
      </c>
      <c r="J396" s="7" t="str">
        <f t="shared" si="244"/>
        <v>4. Gaz</v>
      </c>
      <c r="K396" s="7" t="str">
        <f>$K$395</f>
        <v>4. DZIENNIKI BUDOWY I KSIĄŻKI OBMIARÓW</v>
      </c>
      <c r="L396" s="7" t="str">
        <f t="shared" ref="L396:L397" si="252">S396&amp;". "&amp;U396</f>
        <v>1. Dzienniki Budowy</v>
      </c>
      <c r="M396" s="7" t="str">
        <f t="shared" si="216"/>
        <v>A. DOKUMENTACJA POWYKONAWCZA I OPERAT KOLAUDACYJNY W WERSJI PAPIEROWEJ
IV. CZĘŚĆ BRANŻOWA (ROBOTY TOWARZYSZĄCE)
4. Gaz
4. DZIENNIKI BUDOWY I KSIĄŻKI OBMIARÓW
1. Dzienniki Budowy</v>
      </c>
      <c r="N396" s="7" t="s">
        <v>502</v>
      </c>
      <c r="O396" s="45"/>
      <c r="P396" s="46"/>
      <c r="Q396" s="46"/>
      <c r="R396" s="46"/>
      <c r="S396" s="46">
        <v>1</v>
      </c>
      <c r="T396" s="47"/>
      <c r="U396" s="8" t="s">
        <v>28</v>
      </c>
      <c r="V396" s="26"/>
      <c r="W396" s="83" t="str">
        <f t="shared" si="243"/>
        <v>A.IV.4.4.1.</v>
      </c>
      <c r="X396" s="65"/>
      <c r="Z396" s="18"/>
      <c r="AA396" s="40"/>
    </row>
    <row r="397" spans="1:27" ht="15" customHeight="1" outlineLevel="3">
      <c r="A397" s="7" t="e">
        <f t="shared" si="242"/>
        <v>#REF!</v>
      </c>
      <c r="B397" s="7" t="e">
        <f t="shared" si="242"/>
        <v>#REF!</v>
      </c>
      <c r="C397" s="7" t="e">
        <f t="shared" si="242"/>
        <v>#REF!</v>
      </c>
      <c r="D397" s="7">
        <f t="shared" si="242"/>
        <v>4</v>
      </c>
      <c r="E397" s="20">
        <f t="shared" si="251"/>
        <v>2</v>
      </c>
      <c r="F397" s="7" t="e">
        <f t="shared" si="215"/>
        <v>#REF!</v>
      </c>
      <c r="G397" s="7" t="e">
        <f t="shared" si="213"/>
        <v>#REF!</v>
      </c>
      <c r="H397" s="7" t="s">
        <v>70</v>
      </c>
      <c r="I397" s="7" t="str">
        <f t="shared" si="200"/>
        <v>IV. CZĘŚĆ BRANŻOWA (ROBOTY TOWARZYSZĄCE)</v>
      </c>
      <c r="J397" s="7" t="str">
        <f t="shared" si="244"/>
        <v>4. Gaz</v>
      </c>
      <c r="K397" s="7" t="str">
        <f>$K$395</f>
        <v>4. DZIENNIKI BUDOWY I KSIĄŻKI OBMIARÓW</v>
      </c>
      <c r="L397" s="7" t="str">
        <f t="shared" si="252"/>
        <v>2. Książki Obmiarów - wersja PDF na płycie</v>
      </c>
      <c r="M397" s="7" t="str">
        <f t="shared" si="216"/>
        <v>A. DOKUMENTACJA POWYKONAWCZA I OPERAT KOLAUDACYJNY W WERSJI PAPIEROWEJ
IV. CZĘŚĆ BRANŻOWA (ROBOTY TOWARZYSZĄCE)
4. Gaz
4. DZIENNIKI BUDOWY I KSIĄŻKI OBMIARÓW
2. Książki Obmiarów - wersja PDF na płycie</v>
      </c>
      <c r="N397" s="7" t="s">
        <v>503</v>
      </c>
      <c r="O397" s="45"/>
      <c r="P397" s="46"/>
      <c r="Q397" s="46"/>
      <c r="R397" s="46"/>
      <c r="S397" s="46">
        <v>2</v>
      </c>
      <c r="T397" s="47"/>
      <c r="U397" s="8" t="s">
        <v>273</v>
      </c>
      <c r="V397" s="26"/>
      <c r="W397" s="83" t="str">
        <f t="shared" si="243"/>
        <v>A.IV.4.4.2.</v>
      </c>
      <c r="X397" s="65"/>
      <c r="Z397" s="18"/>
      <c r="AA397" s="40"/>
    </row>
    <row r="398" spans="1:27" ht="15" customHeight="1" outlineLevel="3">
      <c r="A398" s="7" t="e">
        <f t="shared" si="242"/>
        <v>#REF!</v>
      </c>
      <c r="B398" s="7" t="e">
        <f t="shared" si="242"/>
        <v>#REF!</v>
      </c>
      <c r="C398" s="7" t="e">
        <f t="shared" si="242"/>
        <v>#REF!</v>
      </c>
      <c r="D398" s="20">
        <f t="shared" ref="D398:D400" si="253">R398</f>
        <v>5</v>
      </c>
      <c r="F398" s="7" t="e">
        <f t="shared" si="215"/>
        <v>#REF!</v>
      </c>
      <c r="G398" s="7" t="e">
        <f t="shared" si="213"/>
        <v>#REF!</v>
      </c>
      <c r="H398" s="7" t="s">
        <v>70</v>
      </c>
      <c r="I398" s="7" t="str">
        <f t="shared" si="200"/>
        <v>IV. CZĘŚĆ BRANŻOWA (ROBOTY TOWARZYSZĄCE)</v>
      </c>
      <c r="J398" s="7" t="str">
        <f t="shared" si="244"/>
        <v>4. Gaz</v>
      </c>
      <c r="K398" s="7" t="str">
        <f t="shared" ref="K398:K400" si="254">R398&amp;". "&amp;U398</f>
        <v>5. WYNIKI POMIARÓW KONTROLNYCH ORAZ BADAŃ I OZNACZEŃ LABORATORYJNYCH, ZGODNIE Z SST I PZJ</v>
      </c>
      <c r="M398" s="7" t="str">
        <f t="shared" si="216"/>
        <v>A. DOKUMENTACJA POWYKONAWCZA I OPERAT KOLAUDACYJNY W WERSJI PAPIEROWEJ
IV. CZĘŚĆ BRANŻOWA (ROBOTY TOWARZYSZĄCE)
4. Gaz
5. WYNIKI POMIARÓW KONTROLNYCH ORAZ BADAŃ I OZNACZEŃ LABORATORYJNYCH, ZGODNIE Z SST I PZJ</v>
      </c>
      <c r="N398" s="7" t="s">
        <v>497</v>
      </c>
      <c r="O398" s="41"/>
      <c r="P398" s="42"/>
      <c r="Q398" s="42"/>
      <c r="R398" s="42">
        <v>5</v>
      </c>
      <c r="S398" s="42"/>
      <c r="T398" s="43"/>
      <c r="U398" s="48" t="s">
        <v>54</v>
      </c>
      <c r="V398" s="27"/>
      <c r="W398" s="31" t="str">
        <f t="shared" si="243"/>
        <v>A.IV.4.5.</v>
      </c>
      <c r="X398" s="67"/>
      <c r="Z398" s="18"/>
      <c r="AA398" s="40"/>
    </row>
    <row r="399" spans="1:27" ht="15" customHeight="1" outlineLevel="3">
      <c r="A399" s="7" t="e">
        <f t="shared" si="242"/>
        <v>#REF!</v>
      </c>
      <c r="B399" s="7" t="e">
        <f t="shared" si="242"/>
        <v>#REF!</v>
      </c>
      <c r="C399" s="7" t="e">
        <f t="shared" si="242"/>
        <v>#REF!</v>
      </c>
      <c r="D399" s="20">
        <f t="shared" si="253"/>
        <v>6</v>
      </c>
      <c r="F399" s="7" t="e">
        <f t="shared" si="215"/>
        <v>#REF!</v>
      </c>
      <c r="G399" s="7" t="e">
        <f t="shared" si="213"/>
        <v>#REF!</v>
      </c>
      <c r="H399" s="7" t="s">
        <v>70</v>
      </c>
      <c r="I399" s="7" t="str">
        <f t="shared" si="200"/>
        <v>IV. CZĘŚĆ BRANŻOWA (ROBOTY TOWARZYSZĄCE)</v>
      </c>
      <c r="J399" s="7" t="str">
        <f t="shared" si="244"/>
        <v>4. Gaz</v>
      </c>
      <c r="K399" s="7" t="str">
        <f t="shared" si="254"/>
        <v>6. DEKLARACJE ZGODNOŚCI LUB CERTYFIKATY WŁAŚCIWOŚCI WBUDOWANYCH MATERIAŁÓW ZGODNIE Z SST I PZJ</v>
      </c>
      <c r="M399" s="7" t="str">
        <f t="shared" si="216"/>
        <v>A. DOKUMENTACJA POWYKONAWCZA I OPERAT KOLAUDACYJNY W WERSJI PAPIEROWEJ
IV. CZĘŚĆ BRANŻOWA (ROBOTY TOWARZYSZĄCE)
4. Gaz
6. DEKLARACJE ZGODNOŚCI LUB CERTYFIKATY WŁAŚCIWOŚCI WBUDOWANYCH MATERIAŁÓW ZGODNIE Z SST I PZJ</v>
      </c>
      <c r="N399" s="7" t="s">
        <v>498</v>
      </c>
      <c r="O399" s="41"/>
      <c r="P399" s="42"/>
      <c r="Q399" s="42"/>
      <c r="R399" s="42">
        <v>6</v>
      </c>
      <c r="S399" s="42"/>
      <c r="T399" s="43"/>
      <c r="U399" s="48" t="s">
        <v>55</v>
      </c>
      <c r="V399" s="27"/>
      <c r="W399" s="31" t="str">
        <f t="shared" si="243"/>
        <v>A.IV.4.6.</v>
      </c>
      <c r="X399" s="67"/>
      <c r="Z399" s="18"/>
      <c r="AA399" s="40"/>
    </row>
    <row r="400" spans="1:27" ht="15" customHeight="1" outlineLevel="3">
      <c r="A400" s="7" t="e">
        <f t="shared" ref="A400:D415" si="255">A399</f>
        <v>#REF!</v>
      </c>
      <c r="B400" s="7" t="e">
        <f t="shared" si="255"/>
        <v>#REF!</v>
      </c>
      <c r="C400" s="7" t="e">
        <f t="shared" si="255"/>
        <v>#REF!</v>
      </c>
      <c r="D400" s="20">
        <f t="shared" si="253"/>
        <v>7</v>
      </c>
      <c r="F400" s="7" t="e">
        <f t="shared" si="215"/>
        <v>#REF!</v>
      </c>
      <c r="G400" s="7" t="e">
        <f t="shared" si="213"/>
        <v>#REF!</v>
      </c>
      <c r="H400" s="7" t="s">
        <v>70</v>
      </c>
      <c r="I400" s="7" t="str">
        <f t="shared" si="200"/>
        <v>IV. CZĘŚĆ BRANŻOWA (ROBOTY TOWARZYSZĄCE)</v>
      </c>
      <c r="J400" s="7" t="str">
        <f t="shared" si="244"/>
        <v>4. Gaz</v>
      </c>
      <c r="K400" s="7" t="str">
        <f t="shared" si="254"/>
        <v>7. GEODEZYJNA INWENTARYZACJA POWYKONAWCZA</v>
      </c>
      <c r="M400" s="7" t="str">
        <f t="shared" si="216"/>
        <v>A. DOKUMENTACJA POWYKONAWCZA I OPERAT KOLAUDACYJNY W WERSJI PAPIEROWEJ
IV. CZĘŚĆ BRANŻOWA (ROBOTY TOWARZYSZĄCE)
4. Gaz
7. GEODEZYJNA INWENTARYZACJA POWYKONAWCZA</v>
      </c>
      <c r="N400" s="7" t="s">
        <v>499</v>
      </c>
      <c r="O400" s="41"/>
      <c r="P400" s="42"/>
      <c r="Q400" s="42"/>
      <c r="R400" s="42">
        <v>7</v>
      </c>
      <c r="S400" s="42"/>
      <c r="T400" s="43"/>
      <c r="U400" s="48" t="s">
        <v>59</v>
      </c>
      <c r="V400" s="27"/>
      <c r="W400" s="31" t="str">
        <f t="shared" si="243"/>
        <v>A.IV.4.7.</v>
      </c>
      <c r="X400" s="67"/>
      <c r="Z400" s="18"/>
      <c r="AA400" s="40"/>
    </row>
    <row r="401" spans="1:27" ht="15" customHeight="1" outlineLevel="2">
      <c r="A401" s="7" t="e">
        <f t="shared" si="255"/>
        <v>#REF!</v>
      </c>
      <c r="B401" s="7" t="e">
        <f t="shared" si="255"/>
        <v>#REF!</v>
      </c>
      <c r="C401" s="20">
        <f>Q401</f>
        <v>5</v>
      </c>
      <c r="F401" s="7" t="e">
        <f t="shared" si="215"/>
        <v>#REF!</v>
      </c>
      <c r="G401" s="7" t="e">
        <f t="shared" si="213"/>
        <v>#REF!</v>
      </c>
      <c r="H401" s="7" t="s">
        <v>70</v>
      </c>
      <c r="I401" s="7" t="str">
        <f t="shared" si="200"/>
        <v>IV. CZĘŚĆ BRANŻOWA (ROBOTY TOWARZYSZĄCE)</v>
      </c>
      <c r="J401" s="7" t="str">
        <f>Q401&amp;". "&amp;U401</f>
        <v>5. Linie energetyczne NN; SN; WN</v>
      </c>
      <c r="M401" s="7" t="str">
        <f t="shared" si="216"/>
        <v>A. DOKUMENTACJA POWYKONAWCZA I OPERAT KOLAUDACYJNY W WERSJI PAPIEROWEJ
IV. CZĘŚĆ BRANŻOWA (ROBOTY TOWARZYSZĄCE)
5. Linie energetyczne NN; SN; WN</v>
      </c>
      <c r="N401" s="7" t="s">
        <v>504</v>
      </c>
      <c r="O401" s="121"/>
      <c r="P401" s="119"/>
      <c r="Q401" s="119">
        <v>5</v>
      </c>
      <c r="R401" s="119"/>
      <c r="S401" s="119"/>
      <c r="T401" s="120"/>
      <c r="U401" s="121" t="s">
        <v>616</v>
      </c>
      <c r="V401" s="118"/>
      <c r="W401" s="124" t="str">
        <f t="shared" si="243"/>
        <v>A.IV.5.</v>
      </c>
      <c r="X401" s="69"/>
      <c r="Z401" s="18"/>
      <c r="AA401" s="40"/>
    </row>
    <row r="402" spans="1:27" ht="15" customHeight="1" outlineLevel="3">
      <c r="A402" s="7" t="e">
        <f t="shared" si="255"/>
        <v>#REF!</v>
      </c>
      <c r="B402" s="7" t="e">
        <f t="shared" si="255"/>
        <v>#REF!</v>
      </c>
      <c r="C402" s="7">
        <f t="shared" si="255"/>
        <v>5</v>
      </c>
      <c r="D402" s="20">
        <f>R402</f>
        <v>1</v>
      </c>
      <c r="F402" s="7" t="e">
        <f t="shared" si="215"/>
        <v>#REF!</v>
      </c>
      <c r="G402" s="7" t="e">
        <f t="shared" si="213"/>
        <v>#REF!</v>
      </c>
      <c r="H402" s="7" t="s">
        <v>70</v>
      </c>
      <c r="I402" s="7" t="str">
        <f t="shared" si="200"/>
        <v>IV. CZĘŚĆ BRANŻOWA (ROBOTY TOWARZYSZĄCE)</v>
      </c>
      <c r="J402" s="7" t="str">
        <f t="shared" ref="J402:J416" si="256">$J$401</f>
        <v>5. Linie energetyczne NN; SN; WN</v>
      </c>
      <c r="K402" s="7" t="str">
        <f>R402&amp;". "&amp;U402</f>
        <v>1. DOKUMENTACJA PROJEKTOWA PODSTAWOWA Z NANIESIONYMI ZMIANAMI ORAZ DODATKOWA</v>
      </c>
      <c r="M402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</v>
      </c>
      <c r="N402" s="7" t="s">
        <v>505</v>
      </c>
      <c r="O402" s="41"/>
      <c r="P402" s="42"/>
      <c r="Q402" s="42"/>
      <c r="R402" s="42">
        <v>1</v>
      </c>
      <c r="S402" s="42"/>
      <c r="T402" s="43"/>
      <c r="U402" s="48" t="s">
        <v>51</v>
      </c>
      <c r="V402" s="25"/>
      <c r="W402" s="31" t="str">
        <f t="shared" si="243"/>
        <v>A.IV.5.1.</v>
      </c>
      <c r="X402" s="64"/>
      <c r="Z402" s="18"/>
      <c r="AA402" s="40"/>
    </row>
    <row r="403" spans="1:27" ht="15" customHeight="1" outlineLevel="3">
      <c r="A403" s="7" t="e">
        <f t="shared" si="255"/>
        <v>#REF!</v>
      </c>
      <c r="B403" s="7" t="e">
        <f t="shared" si="255"/>
        <v>#REF!</v>
      </c>
      <c r="C403" s="7">
        <f t="shared" si="255"/>
        <v>5</v>
      </c>
      <c r="D403" s="7">
        <f t="shared" si="255"/>
        <v>1</v>
      </c>
      <c r="E403" s="20">
        <f t="shared" ref="E403:E406" si="257">S403</f>
        <v>1</v>
      </c>
      <c r="F403" s="7" t="e">
        <f t="shared" si="215"/>
        <v>#REF!</v>
      </c>
      <c r="G403" s="7" t="e">
        <f t="shared" si="213"/>
        <v>#REF!</v>
      </c>
      <c r="H403" s="7" t="s">
        <v>70</v>
      </c>
      <c r="I403" s="7" t="str">
        <f t="shared" ref="I403:I461" si="258">$I$340</f>
        <v>IV. CZĘŚĆ BRANŻOWA (ROBOTY TOWARZYSZĄCE)</v>
      </c>
      <c r="J403" s="7" t="str">
        <f t="shared" si="256"/>
        <v>5. Linie energetyczne NN; SN; WN</v>
      </c>
      <c r="K403" s="7" t="str">
        <f>$K$402</f>
        <v>1. DOKUMENTACJA PROJEKTOWA PODSTAWOWA Z NANIESIONYMI ZMIANAMI ORAZ DODATKOWA</v>
      </c>
      <c r="L403" s="7" t="str">
        <f t="shared" ref="L403:L406" si="259">S403&amp;". "&amp;U403</f>
        <v>1. Projekt Budowlany z naniesionymi zmianami</v>
      </c>
      <c r="M403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1. Projekt Budowlany z naniesionymi zmianami</v>
      </c>
      <c r="N403" s="7" t="s">
        <v>511</v>
      </c>
      <c r="O403" s="45"/>
      <c r="P403" s="46"/>
      <c r="Q403" s="46"/>
      <c r="R403" s="46"/>
      <c r="S403" s="46">
        <v>1</v>
      </c>
      <c r="T403" s="47"/>
      <c r="U403" s="8" t="s">
        <v>3</v>
      </c>
      <c r="V403" s="26"/>
      <c r="W403" s="83" t="str">
        <f t="shared" si="243"/>
        <v>A.IV.5.1.1.</v>
      </c>
      <c r="X403" s="65"/>
      <c r="Z403" s="18"/>
      <c r="AA403" s="40"/>
    </row>
    <row r="404" spans="1:27" ht="15" customHeight="1" outlineLevel="3">
      <c r="A404" s="7" t="e">
        <f t="shared" si="255"/>
        <v>#REF!</v>
      </c>
      <c r="B404" s="7" t="e">
        <f t="shared" si="255"/>
        <v>#REF!</v>
      </c>
      <c r="C404" s="7">
        <f t="shared" si="255"/>
        <v>5</v>
      </c>
      <c r="D404" s="7">
        <f t="shared" si="255"/>
        <v>1</v>
      </c>
      <c r="E404" s="20">
        <f t="shared" si="257"/>
        <v>2</v>
      </c>
      <c r="F404" s="7" t="e">
        <f t="shared" si="215"/>
        <v>#REF!</v>
      </c>
      <c r="G404" s="7" t="e">
        <f t="shared" si="213"/>
        <v>#REF!</v>
      </c>
      <c r="H404" s="7" t="s">
        <v>70</v>
      </c>
      <c r="I404" s="7" t="str">
        <f t="shared" si="258"/>
        <v>IV. CZĘŚĆ BRANŻOWA (ROBOTY TOWARZYSZĄCE)</v>
      </c>
      <c r="J404" s="7" t="str">
        <f t="shared" si="256"/>
        <v>5. Linie energetyczne NN; SN; WN</v>
      </c>
      <c r="K404" s="7" t="str">
        <f>$K$402</f>
        <v>1. DOKUMENTACJA PROJEKTOWA PODSTAWOWA Z NANIESIONYMI ZMIANAMI ORAZ DODATKOWA</v>
      </c>
      <c r="L404" s="7" t="str">
        <f t="shared" si="259"/>
        <v>2. Projekt Wykonawczy</v>
      </c>
      <c r="M404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2. Projekt Wykonawczy</v>
      </c>
      <c r="N404" s="7" t="s">
        <v>512</v>
      </c>
      <c r="O404" s="45"/>
      <c r="P404" s="46"/>
      <c r="Q404" s="46"/>
      <c r="R404" s="46"/>
      <c r="S404" s="46">
        <v>2</v>
      </c>
      <c r="T404" s="47"/>
      <c r="U404" s="8" t="s">
        <v>0</v>
      </c>
      <c r="V404" s="26"/>
      <c r="W404" s="83" t="str">
        <f t="shared" si="243"/>
        <v>A.IV.5.1.2.</v>
      </c>
      <c r="X404" s="65"/>
      <c r="Z404" s="18"/>
      <c r="AA404" s="40"/>
    </row>
    <row r="405" spans="1:27" ht="15" hidden="1" customHeight="1" outlineLevel="3">
      <c r="A405" s="7" t="e">
        <f t="shared" si="255"/>
        <v>#REF!</v>
      </c>
      <c r="B405" s="7" t="e">
        <f t="shared" si="255"/>
        <v>#REF!</v>
      </c>
      <c r="C405" s="7">
        <f t="shared" si="255"/>
        <v>5</v>
      </c>
      <c r="D405" s="7">
        <f t="shared" si="255"/>
        <v>1</v>
      </c>
      <c r="E405" s="20">
        <f t="shared" si="257"/>
        <v>3</v>
      </c>
      <c r="F405" s="7" t="e">
        <f t="shared" si="215"/>
        <v>#REF!</v>
      </c>
      <c r="G405" s="7" t="e">
        <f t="shared" si="213"/>
        <v>#REF!</v>
      </c>
      <c r="H405" s="7" t="s">
        <v>70</v>
      </c>
      <c r="I405" s="7" t="str">
        <f t="shared" si="258"/>
        <v>IV. CZĘŚĆ BRANŻOWA (ROBOTY TOWARZYSZĄCE)</v>
      </c>
      <c r="J405" s="7" t="str">
        <f t="shared" si="256"/>
        <v>5. Linie energetyczne NN; SN; WN</v>
      </c>
      <c r="K405" s="7" t="str">
        <f>$K$402</f>
        <v>1. DOKUMENTACJA PROJEKTOWA PODSTAWOWA Z NANIESIONYMI ZMIANAMI ORAZ DODATKOWA</v>
      </c>
      <c r="L405" s="7" t="str">
        <f t="shared" si="259"/>
        <v>3. Karty Nadzoru Autorskiego</v>
      </c>
      <c r="M405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3. Karty Nadzoru Autorskiego</v>
      </c>
      <c r="N405" s="7" t="s">
        <v>513</v>
      </c>
      <c r="O405" s="45"/>
      <c r="P405" s="46"/>
      <c r="Q405" s="46"/>
      <c r="R405" s="46"/>
      <c r="S405" s="46">
        <v>3</v>
      </c>
      <c r="T405" s="47"/>
      <c r="U405" s="8" t="s">
        <v>21</v>
      </c>
      <c r="V405" s="26"/>
      <c r="W405" s="83" t="str">
        <f t="shared" si="243"/>
        <v>A.IV.5.1.3.</v>
      </c>
      <c r="X405" s="65"/>
      <c r="Z405" s="18"/>
      <c r="AA405" s="40"/>
    </row>
    <row r="406" spans="1:27" ht="15" customHeight="1" outlineLevel="3">
      <c r="A406" s="7" t="e">
        <f t="shared" si="255"/>
        <v>#REF!</v>
      </c>
      <c r="B406" s="7" t="e">
        <f t="shared" si="255"/>
        <v>#REF!</v>
      </c>
      <c r="C406" s="7">
        <f t="shared" si="255"/>
        <v>5</v>
      </c>
      <c r="D406" s="7" t="e">
        <f>#REF!</f>
        <v>#REF!</v>
      </c>
      <c r="E406" s="20">
        <f t="shared" si="257"/>
        <v>3</v>
      </c>
      <c r="F406" s="7" t="e">
        <f t="shared" si="215"/>
        <v>#REF!</v>
      </c>
      <c r="G406" s="7" t="e">
        <f t="shared" si="213"/>
        <v>#REF!</v>
      </c>
      <c r="H406" s="7" t="s">
        <v>70</v>
      </c>
      <c r="I406" s="7" t="str">
        <f t="shared" si="258"/>
        <v>IV. CZĘŚĆ BRANŻOWA (ROBOTY TOWARZYSZĄCE)</v>
      </c>
      <c r="J406" s="7" t="str">
        <f t="shared" si="256"/>
        <v>5. Linie energetyczne NN; SN; WN</v>
      </c>
      <c r="K406" s="7" t="str">
        <f>$K$402</f>
        <v>1. DOKUMENTACJA PROJEKTOWA PODSTAWOWA Z NANIESIONYMI ZMIANAMI ORAZ DODATKOWA</v>
      </c>
      <c r="L406" s="7" t="str">
        <f t="shared" si="259"/>
        <v>3. Projekty technologiczne</v>
      </c>
      <c r="M406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3. Projekty technologiczne</v>
      </c>
      <c r="N406" s="7" t="s">
        <v>513</v>
      </c>
      <c r="O406" s="45"/>
      <c r="P406" s="46"/>
      <c r="Q406" s="46"/>
      <c r="R406" s="46"/>
      <c r="S406" s="46">
        <v>3</v>
      </c>
      <c r="T406" s="47"/>
      <c r="U406" s="8" t="s">
        <v>27</v>
      </c>
      <c r="V406" s="26"/>
      <c r="W406" s="83" t="str">
        <f t="shared" si="243"/>
        <v>A.IV.5.1.3.</v>
      </c>
      <c r="X406" s="65"/>
      <c r="Z406" s="18"/>
      <c r="AA406" s="40"/>
    </row>
    <row r="407" spans="1:27" ht="15" customHeight="1" outlineLevel="3">
      <c r="A407" s="7" t="e">
        <f t="shared" si="255"/>
        <v>#REF!</v>
      </c>
      <c r="B407" s="7" t="e">
        <f t="shared" si="255"/>
        <v>#REF!</v>
      </c>
      <c r="C407" s="7">
        <f t="shared" si="255"/>
        <v>5</v>
      </c>
      <c r="D407" s="20">
        <f t="shared" ref="D407:D408" si="260">R407</f>
        <v>2</v>
      </c>
      <c r="F407" s="7" t="e">
        <f t="shared" si="215"/>
        <v>#REF!</v>
      </c>
      <c r="G407" s="7" t="e">
        <f t="shared" si="213"/>
        <v>#REF!</v>
      </c>
      <c r="H407" s="7" t="s">
        <v>70</v>
      </c>
      <c r="I407" s="7" t="str">
        <f t="shared" si="258"/>
        <v>IV. CZĘŚĆ BRANŻOWA (ROBOTY TOWARZYSZĄCE)</v>
      </c>
      <c r="J407" s="7" t="str">
        <f t="shared" si="256"/>
        <v>5. Linie energetyczne NN; SN; WN</v>
      </c>
      <c r="K407" s="7" t="str">
        <f t="shared" ref="K407:K408" si="261">R407&amp;". "&amp;U407</f>
        <v>2. SZCZEGÓŁOWE SPECYFIKACJE TECHNICZNE</v>
      </c>
      <c r="M407" s="7" t="str">
        <f t="shared" si="216"/>
        <v>A. DOKUMENTACJA POWYKONAWCZA I OPERAT KOLAUDACYJNY W WERSJI PAPIEROWEJ
IV. CZĘŚĆ BRANŻOWA (ROBOTY TOWARZYSZĄCE)
5. Linie energetyczne NN; SN; WN
2. SZCZEGÓŁOWE SPECYFIKACJE TECHNICZNE</v>
      </c>
      <c r="N407" s="7" t="s">
        <v>514</v>
      </c>
      <c r="O407" s="41"/>
      <c r="P407" s="42"/>
      <c r="Q407" s="42"/>
      <c r="R407" s="42">
        <v>2</v>
      </c>
      <c r="S407" s="42"/>
      <c r="T407" s="43"/>
      <c r="U407" s="48" t="s">
        <v>52</v>
      </c>
      <c r="V407" s="25"/>
      <c r="W407" s="31" t="str">
        <f t="shared" si="243"/>
        <v>A.IV.5.2.</v>
      </c>
      <c r="X407" s="64"/>
      <c r="Z407" s="18"/>
      <c r="AA407" s="40"/>
    </row>
    <row r="408" spans="1:27" ht="15" customHeight="1" outlineLevel="3">
      <c r="A408" s="7" t="e">
        <f t="shared" si="255"/>
        <v>#REF!</v>
      </c>
      <c r="B408" s="7" t="e">
        <f t="shared" si="255"/>
        <v>#REF!</v>
      </c>
      <c r="C408" s="7">
        <f t="shared" si="255"/>
        <v>5</v>
      </c>
      <c r="D408" s="20">
        <f t="shared" si="260"/>
        <v>3</v>
      </c>
      <c r="F408" s="7" t="e">
        <f t="shared" si="215"/>
        <v>#REF!</v>
      </c>
      <c r="G408" s="7" t="e">
        <f t="shared" si="213"/>
        <v>#REF!</v>
      </c>
      <c r="H408" s="7" t="s">
        <v>70</v>
      </c>
      <c r="I408" s="7" t="str">
        <f t="shared" si="258"/>
        <v>IV. CZĘŚĆ BRANŻOWA (ROBOTY TOWARZYSZĄCE)</v>
      </c>
      <c r="J408" s="7" t="str">
        <f t="shared" si="256"/>
        <v>5. Linie energetyczne NN; SN; WN</v>
      </c>
      <c r="K408" s="7" t="str">
        <f t="shared" si="261"/>
        <v>3. RECEPTY I USTALENIA TECHNOLOGICZNE, DOKUMENTY JAKOŚCIOWE ROBÓT</v>
      </c>
      <c r="M408" s="7" t="str">
        <f t="shared" si="216"/>
        <v>A. DOKUMENTACJA POWYKONAWCZA I OPERAT KOLAUDACYJNY W WERSJI PAPIEROWEJ
IV. CZĘŚĆ BRANŻOWA (ROBOTY TOWARZYSZĄCE)
5. Linie energetyczne NN; SN; WN
3. RECEPTY I USTALENIA TECHNOLOGICZNE, DOKUMENTY JAKOŚCIOWE ROBÓT</v>
      </c>
      <c r="N408" s="7" t="s">
        <v>515</v>
      </c>
      <c r="O408" s="41"/>
      <c r="P408" s="42"/>
      <c r="Q408" s="42"/>
      <c r="R408" s="42">
        <v>3</v>
      </c>
      <c r="S408" s="42"/>
      <c r="T408" s="43"/>
      <c r="U408" s="48" t="s">
        <v>53</v>
      </c>
      <c r="V408" s="25"/>
      <c r="W408" s="31" t="str">
        <f t="shared" si="243"/>
        <v>A.IV.5.3.</v>
      </c>
      <c r="X408" s="64"/>
      <c r="Z408" s="18"/>
      <c r="AA408" s="40"/>
    </row>
    <row r="409" spans="1:27" ht="15" customHeight="1" outlineLevel="3">
      <c r="A409" s="7" t="e">
        <f t="shared" si="255"/>
        <v>#REF!</v>
      </c>
      <c r="B409" s="7" t="e">
        <f t="shared" si="255"/>
        <v>#REF!</v>
      </c>
      <c r="C409" s="7">
        <f t="shared" si="255"/>
        <v>5</v>
      </c>
      <c r="D409" s="7" t="e">
        <f>#REF!</f>
        <v>#REF!</v>
      </c>
      <c r="E409" s="20">
        <f t="shared" ref="E409:E410" si="262">S409</f>
        <v>1</v>
      </c>
      <c r="F409" s="7" t="e">
        <f t="shared" si="215"/>
        <v>#REF!</v>
      </c>
      <c r="G409" s="7" t="e">
        <f t="shared" si="213"/>
        <v>#REF!</v>
      </c>
      <c r="H409" s="7" t="s">
        <v>70</v>
      </c>
      <c r="I409" s="7" t="str">
        <f t="shared" si="258"/>
        <v>IV. CZĘŚĆ BRANŻOWA (ROBOTY TOWARZYSZĄCE)</v>
      </c>
      <c r="J409" s="7" t="str">
        <f t="shared" si="256"/>
        <v>5. Linie energetyczne NN; SN; WN</v>
      </c>
      <c r="K409" s="7" t="str">
        <f>$K$408</f>
        <v>3. RECEPTY I USTALENIA TECHNOLOGICZNE, DOKUMENTY JAKOŚCIOWE ROBÓT</v>
      </c>
      <c r="L409" s="7" t="str">
        <f t="shared" ref="L409:L410" si="263">S409&amp;". "&amp;U409</f>
        <v>1. Materiały</v>
      </c>
      <c r="M409" s="7" t="str">
        <f t="shared" si="216"/>
        <v>A. DOKUMENTACJA POWYKONAWCZA I OPERAT KOLAUDACYJNY W WERSJI PAPIEROWEJ
IV. CZĘŚĆ BRANŻOWA (ROBOTY TOWARZYSZĄCE)
5. Linie energetyczne NN; SN; WN
3. RECEPTY I USTALENIA TECHNOLOGICZNE, DOKUMENTY JAKOŚCIOWE ROBÓT
1. Materiały</v>
      </c>
      <c r="N409" s="7" t="s">
        <v>520</v>
      </c>
      <c r="O409" s="45"/>
      <c r="P409" s="46"/>
      <c r="Q409" s="46"/>
      <c r="R409" s="46"/>
      <c r="S409" s="46">
        <v>1</v>
      </c>
      <c r="T409" s="47"/>
      <c r="U409" s="8" t="s">
        <v>420</v>
      </c>
      <c r="V409" s="26"/>
      <c r="W409" s="83" t="str">
        <f t="shared" si="243"/>
        <v>A.IV.5.3.1.</v>
      </c>
      <c r="X409" s="65"/>
      <c r="Z409" s="18"/>
      <c r="AA409" s="40"/>
    </row>
    <row r="410" spans="1:27" s="3" customFormat="1" ht="15" customHeight="1" outlineLevel="3">
      <c r="A410" s="12" t="e">
        <f t="shared" si="255"/>
        <v>#REF!</v>
      </c>
      <c r="B410" s="12" t="e">
        <f t="shared" si="255"/>
        <v>#REF!</v>
      </c>
      <c r="C410" s="12">
        <f t="shared" si="255"/>
        <v>5</v>
      </c>
      <c r="D410" s="12" t="e">
        <f t="shared" si="255"/>
        <v>#REF!</v>
      </c>
      <c r="E410" s="12">
        <f t="shared" si="262"/>
        <v>2</v>
      </c>
      <c r="F410" s="12" t="e">
        <f t="shared" si="215"/>
        <v>#REF!</v>
      </c>
      <c r="G410" s="12" t="e">
        <f t="shared" si="213"/>
        <v>#REF!</v>
      </c>
      <c r="H410" s="12" t="s">
        <v>70</v>
      </c>
      <c r="I410" s="12" t="str">
        <f t="shared" si="258"/>
        <v>IV. CZĘŚĆ BRANŻOWA (ROBOTY TOWARZYSZĄCE)</v>
      </c>
      <c r="J410" s="12" t="str">
        <f t="shared" si="256"/>
        <v>5. Linie energetyczne NN; SN; WN</v>
      </c>
      <c r="K410" s="12" t="str">
        <f>$K$408</f>
        <v>3. RECEPTY I USTALENIA TECHNOLOGICZNE, DOKUMENTY JAKOŚCIOWE ROBÓT</v>
      </c>
      <c r="L410" s="12" t="str">
        <f t="shared" si="263"/>
        <v>2. Program Zapewnienia Jakości</v>
      </c>
      <c r="M410" s="12" t="str">
        <f t="shared" si="216"/>
        <v>A. DOKUMENTACJA POWYKONAWCZA I OPERAT KOLAUDACYJNY W WERSJI PAPIEROWEJ
IV. CZĘŚĆ BRANŻOWA (ROBOTY TOWARZYSZĄCE)
5. Linie energetyczne NN; SN; WN
3. RECEPTY I USTALENIA TECHNOLOGICZNE, DOKUMENTY JAKOŚCIOWE ROBÓT
2. Program Zapewnienia Jakości</v>
      </c>
      <c r="N410" s="7" t="s">
        <v>521</v>
      </c>
      <c r="O410" s="55"/>
      <c r="P410" s="56"/>
      <c r="Q410" s="56"/>
      <c r="R410" s="56"/>
      <c r="S410" s="56">
        <v>2</v>
      </c>
      <c r="T410" s="57"/>
      <c r="U410" s="8" t="s">
        <v>69</v>
      </c>
      <c r="V410" s="32"/>
      <c r="W410" s="83" t="str">
        <f t="shared" si="243"/>
        <v>A.IV.5.3.2.</v>
      </c>
      <c r="X410" s="73"/>
      <c r="Y410" s="12"/>
      <c r="Z410" s="58"/>
      <c r="AA410" s="59"/>
    </row>
    <row r="411" spans="1:27" ht="15" customHeight="1" outlineLevel="3">
      <c r="A411" s="7" t="e">
        <f t="shared" si="255"/>
        <v>#REF!</v>
      </c>
      <c r="B411" s="7" t="e">
        <f t="shared" si="255"/>
        <v>#REF!</v>
      </c>
      <c r="C411" s="7">
        <f t="shared" si="255"/>
        <v>5</v>
      </c>
      <c r="D411" s="20">
        <f>R411</f>
        <v>4</v>
      </c>
      <c r="F411" s="7" t="e">
        <f t="shared" si="215"/>
        <v>#REF!</v>
      </c>
      <c r="G411" s="7" t="e">
        <f t="shared" si="213"/>
        <v>#REF!</v>
      </c>
      <c r="H411" s="7" t="s">
        <v>70</v>
      </c>
      <c r="I411" s="7" t="str">
        <f t="shared" si="258"/>
        <v>IV. CZĘŚĆ BRANŻOWA (ROBOTY TOWARZYSZĄCE)</v>
      </c>
      <c r="J411" s="7" t="str">
        <f t="shared" si="256"/>
        <v>5. Linie energetyczne NN; SN; WN</v>
      </c>
      <c r="K411" s="7" t="str">
        <f>R411&amp;". "&amp;U411</f>
        <v>4. DZIENNIKI BUDOWY I KSIĄŻKI OBMIARÓW</v>
      </c>
      <c r="M411" s="7" t="str">
        <f t="shared" si="216"/>
        <v>A. DOKUMENTACJA POWYKONAWCZA I OPERAT KOLAUDACYJNY W WERSJI PAPIEROWEJ
IV. CZĘŚĆ BRANŻOWA (ROBOTY TOWARZYSZĄCE)
5. Linie energetyczne NN; SN; WN
4. DZIENNIKI BUDOWY I KSIĄŻKI OBMIARÓW</v>
      </c>
      <c r="N411" s="7" t="s">
        <v>516</v>
      </c>
      <c r="O411" s="41"/>
      <c r="P411" s="42"/>
      <c r="Q411" s="42"/>
      <c r="R411" s="42">
        <v>4</v>
      </c>
      <c r="S411" s="42"/>
      <c r="T411" s="43"/>
      <c r="U411" s="48" t="s">
        <v>72</v>
      </c>
      <c r="V411" s="25"/>
      <c r="W411" s="31" t="str">
        <f t="shared" si="243"/>
        <v>A.IV.5.4.</v>
      </c>
      <c r="X411" s="64"/>
      <c r="Z411" s="18"/>
      <c r="AA411" s="40"/>
    </row>
    <row r="412" spans="1:27" ht="15" customHeight="1" outlineLevel="3">
      <c r="A412" s="7" t="e">
        <f t="shared" si="255"/>
        <v>#REF!</v>
      </c>
      <c r="B412" s="7" t="e">
        <f t="shared" si="255"/>
        <v>#REF!</v>
      </c>
      <c r="C412" s="7">
        <f t="shared" si="255"/>
        <v>5</v>
      </c>
      <c r="D412" s="7">
        <f t="shared" si="255"/>
        <v>4</v>
      </c>
      <c r="E412" s="20">
        <f t="shared" ref="E412:E413" si="264">S412</f>
        <v>1</v>
      </c>
      <c r="F412" s="7" t="e">
        <f t="shared" si="215"/>
        <v>#REF!</v>
      </c>
      <c r="G412" s="7" t="e">
        <f t="shared" si="213"/>
        <v>#REF!</v>
      </c>
      <c r="H412" s="7" t="s">
        <v>70</v>
      </c>
      <c r="I412" s="7" t="str">
        <f t="shared" si="258"/>
        <v>IV. CZĘŚĆ BRANŻOWA (ROBOTY TOWARZYSZĄCE)</v>
      </c>
      <c r="J412" s="7" t="str">
        <f t="shared" si="256"/>
        <v>5. Linie energetyczne NN; SN; WN</v>
      </c>
      <c r="K412" s="7" t="str">
        <f>$K$411</f>
        <v>4. DZIENNIKI BUDOWY I KSIĄŻKI OBMIARÓW</v>
      </c>
      <c r="L412" s="7" t="str">
        <f t="shared" ref="L412:L413" si="265">S412&amp;". "&amp;U412</f>
        <v>1. Dzienniki Budowy</v>
      </c>
      <c r="M412" s="7" t="str">
        <f t="shared" si="216"/>
        <v>A. DOKUMENTACJA POWYKONAWCZA I OPERAT KOLAUDACYJNY W WERSJI PAPIEROWEJ
IV. CZĘŚĆ BRANŻOWA (ROBOTY TOWARZYSZĄCE)
5. Linie energetyczne NN; SN; WN
4. DZIENNIKI BUDOWY I KSIĄŻKI OBMIARÓW
1. Dzienniki Budowy</v>
      </c>
      <c r="N412" s="7" t="s">
        <v>522</v>
      </c>
      <c r="O412" s="45"/>
      <c r="P412" s="46"/>
      <c r="Q412" s="46"/>
      <c r="R412" s="46"/>
      <c r="S412" s="46">
        <v>1</v>
      </c>
      <c r="T412" s="47"/>
      <c r="U412" s="8" t="s">
        <v>28</v>
      </c>
      <c r="V412" s="26"/>
      <c r="W412" s="83" t="str">
        <f t="shared" si="243"/>
        <v>A.IV.5.4.1.</v>
      </c>
      <c r="X412" s="65"/>
      <c r="Z412" s="18"/>
      <c r="AA412" s="40"/>
    </row>
    <row r="413" spans="1:27" ht="15" customHeight="1" outlineLevel="3">
      <c r="A413" s="7" t="e">
        <f t="shared" si="255"/>
        <v>#REF!</v>
      </c>
      <c r="B413" s="7" t="e">
        <f t="shared" si="255"/>
        <v>#REF!</v>
      </c>
      <c r="C413" s="7">
        <f t="shared" si="255"/>
        <v>5</v>
      </c>
      <c r="D413" s="7">
        <f t="shared" si="255"/>
        <v>4</v>
      </c>
      <c r="E413" s="20">
        <f t="shared" si="264"/>
        <v>2</v>
      </c>
      <c r="F413" s="7" t="e">
        <f t="shared" si="215"/>
        <v>#REF!</v>
      </c>
      <c r="G413" s="7" t="e">
        <f t="shared" si="213"/>
        <v>#REF!</v>
      </c>
      <c r="H413" s="7" t="s">
        <v>70</v>
      </c>
      <c r="I413" s="7" t="str">
        <f t="shared" si="258"/>
        <v>IV. CZĘŚĆ BRANŻOWA (ROBOTY TOWARZYSZĄCE)</v>
      </c>
      <c r="J413" s="7" t="str">
        <f t="shared" si="256"/>
        <v>5. Linie energetyczne NN; SN; WN</v>
      </c>
      <c r="K413" s="7" t="str">
        <f>$K$411</f>
        <v>4. DZIENNIKI BUDOWY I KSIĄŻKI OBMIARÓW</v>
      </c>
      <c r="L413" s="7" t="str">
        <f t="shared" si="265"/>
        <v>2. Książki Obmiarów</v>
      </c>
      <c r="M413" s="7" t="str">
        <f t="shared" si="216"/>
        <v>A. DOKUMENTACJA POWYKONAWCZA I OPERAT KOLAUDACYJNY W WERSJI PAPIEROWEJ
IV. CZĘŚĆ BRANŻOWA (ROBOTY TOWARZYSZĄCE)
5. Linie energetyczne NN; SN; WN
4. DZIENNIKI BUDOWY I KSIĄŻKI OBMIARÓW
2. Książki Obmiarów</v>
      </c>
      <c r="N413" s="7" t="s">
        <v>523</v>
      </c>
      <c r="O413" s="45"/>
      <c r="P413" s="46"/>
      <c r="Q413" s="46"/>
      <c r="R413" s="46"/>
      <c r="S413" s="46">
        <v>2</v>
      </c>
      <c r="T413" s="47"/>
      <c r="U413" s="8" t="s">
        <v>29</v>
      </c>
      <c r="V413" s="26"/>
      <c r="W413" s="83" t="str">
        <f t="shared" si="243"/>
        <v>A.IV.5.4.2.</v>
      </c>
      <c r="X413" s="65"/>
      <c r="Z413" s="18"/>
      <c r="AA413" s="40"/>
    </row>
    <row r="414" spans="1:27" ht="15" customHeight="1" outlineLevel="3">
      <c r="A414" s="7" t="e">
        <f t="shared" si="255"/>
        <v>#REF!</v>
      </c>
      <c r="B414" s="7" t="e">
        <f t="shared" si="255"/>
        <v>#REF!</v>
      </c>
      <c r="C414" s="7">
        <f t="shared" si="255"/>
        <v>5</v>
      </c>
      <c r="D414" s="20">
        <f t="shared" ref="D414:D416" si="266">R414</f>
        <v>5</v>
      </c>
      <c r="F414" s="7" t="e">
        <f t="shared" si="215"/>
        <v>#REF!</v>
      </c>
      <c r="G414" s="7" t="e">
        <f t="shared" si="213"/>
        <v>#REF!</v>
      </c>
      <c r="H414" s="7" t="s">
        <v>70</v>
      </c>
      <c r="I414" s="7" t="str">
        <f t="shared" si="258"/>
        <v>IV. CZĘŚĆ BRANŻOWA (ROBOTY TOWARZYSZĄCE)</v>
      </c>
      <c r="J414" s="7" t="str">
        <f t="shared" si="256"/>
        <v>5. Linie energetyczne NN; SN; WN</v>
      </c>
      <c r="K414" s="7" t="str">
        <f t="shared" ref="K414:K416" si="267">R414&amp;". "&amp;U414</f>
        <v>5. WYNIKI POMIARÓW KONTROLNYCH ORAZ BADAŃ I OZNACZEŃ LABORATORYJNYCH, ZGODNIE Z SST I PZJ</v>
      </c>
      <c r="M414" s="7" t="str">
        <f t="shared" si="216"/>
        <v>A. DOKUMENTACJA POWYKONAWCZA I OPERAT KOLAUDACYJNY W WERSJI PAPIEROWEJ
IV. CZĘŚĆ BRANŻOWA (ROBOTY TOWARZYSZĄCE)
5. Linie energetyczne NN; SN; WN
5. WYNIKI POMIARÓW KONTROLNYCH ORAZ BADAŃ I OZNACZEŃ LABORATORYJNYCH, ZGODNIE Z SST I PZJ</v>
      </c>
      <c r="N414" s="7" t="s">
        <v>517</v>
      </c>
      <c r="O414" s="41"/>
      <c r="P414" s="42"/>
      <c r="Q414" s="42"/>
      <c r="R414" s="42">
        <v>5</v>
      </c>
      <c r="S414" s="42"/>
      <c r="T414" s="43"/>
      <c r="U414" s="48" t="s">
        <v>54</v>
      </c>
      <c r="V414" s="27"/>
      <c r="W414" s="31" t="str">
        <f t="shared" si="243"/>
        <v>A.IV.5.5.</v>
      </c>
      <c r="X414" s="67"/>
      <c r="Z414" s="18"/>
      <c r="AA414" s="40"/>
    </row>
    <row r="415" spans="1:27" ht="15" customHeight="1" outlineLevel="3">
      <c r="A415" s="7" t="e">
        <f t="shared" si="255"/>
        <v>#REF!</v>
      </c>
      <c r="B415" s="7" t="e">
        <f t="shared" si="255"/>
        <v>#REF!</v>
      </c>
      <c r="C415" s="7">
        <f t="shared" si="255"/>
        <v>5</v>
      </c>
      <c r="D415" s="20">
        <f t="shared" si="266"/>
        <v>6</v>
      </c>
      <c r="F415" s="7" t="e">
        <f t="shared" si="215"/>
        <v>#REF!</v>
      </c>
      <c r="G415" s="7" t="e">
        <f t="shared" ref="G415:G471" si="268">F415&amp;" "&amp;U415</f>
        <v>#REF!</v>
      </c>
      <c r="H415" s="7" t="s">
        <v>70</v>
      </c>
      <c r="I415" s="7" t="str">
        <f t="shared" si="258"/>
        <v>IV. CZĘŚĆ BRANŻOWA (ROBOTY TOWARZYSZĄCE)</v>
      </c>
      <c r="J415" s="7" t="str">
        <f t="shared" si="256"/>
        <v>5. Linie energetyczne NN; SN; WN</v>
      </c>
      <c r="K415" s="7" t="str">
        <f t="shared" si="267"/>
        <v>6. DEKLARACJE ZGODNOŚCI LUB CERTYFIKATY WŁAŚCIWOŚCI WBUDOWANYCH MATERIAŁÓW ZGODNIE Z SST I PZJ</v>
      </c>
      <c r="M415" s="7" t="str">
        <f t="shared" si="216"/>
        <v>A. DOKUMENTACJA POWYKONAWCZA I OPERAT KOLAUDACYJNY W WERSJI PAPIEROWEJ
IV. CZĘŚĆ BRANŻOWA (ROBOTY TOWARZYSZĄCE)
5. Linie energetyczne NN; SN; WN
6. DEKLARACJE ZGODNOŚCI LUB CERTYFIKATY WŁAŚCIWOŚCI WBUDOWANYCH MATERIAŁÓW ZGODNIE Z SST I PZJ</v>
      </c>
      <c r="N415" s="7" t="s">
        <v>518</v>
      </c>
      <c r="O415" s="41"/>
      <c r="P415" s="42"/>
      <c r="Q415" s="42"/>
      <c r="R415" s="42">
        <v>6</v>
      </c>
      <c r="S415" s="42"/>
      <c r="T415" s="43"/>
      <c r="U415" s="48" t="s">
        <v>55</v>
      </c>
      <c r="V415" s="27"/>
      <c r="W415" s="31" t="str">
        <f t="shared" si="243"/>
        <v>A.IV.5.6.</v>
      </c>
      <c r="X415" s="67"/>
      <c r="Z415" s="18"/>
      <c r="AA415" s="40"/>
    </row>
    <row r="416" spans="1:27" ht="15" customHeight="1" outlineLevel="3">
      <c r="A416" s="7" t="e">
        <f t="shared" ref="A416:D429" si="269">A415</f>
        <v>#REF!</v>
      </c>
      <c r="B416" s="7" t="e">
        <f t="shared" si="269"/>
        <v>#REF!</v>
      </c>
      <c r="C416" s="7">
        <f t="shared" si="269"/>
        <v>5</v>
      </c>
      <c r="D416" s="20">
        <f t="shared" si="266"/>
        <v>7</v>
      </c>
      <c r="F416" s="7" t="e">
        <f t="shared" ref="F416:F472" si="270">IF(A416="","",(A416&amp;"."))&amp;IF(B416="","",(B416&amp;"."))&amp;IF(C416="","",(C416&amp;"."))&amp;IF(D416="","",(D416&amp;"."))&amp;IF(E416="","",(E416&amp;"."))</f>
        <v>#REF!</v>
      </c>
      <c r="G416" s="7" t="e">
        <f t="shared" si="268"/>
        <v>#REF!</v>
      </c>
      <c r="H416" s="7" t="s">
        <v>70</v>
      </c>
      <c r="I416" s="7" t="str">
        <f t="shared" si="258"/>
        <v>IV. CZĘŚĆ BRANŻOWA (ROBOTY TOWARZYSZĄCE)</v>
      </c>
      <c r="J416" s="7" t="str">
        <f t="shared" si="256"/>
        <v>5. Linie energetyczne NN; SN; WN</v>
      </c>
      <c r="K416" s="7" t="str">
        <f t="shared" si="267"/>
        <v>7. GEODEZYJNA INWENTARYZACJA POWYKONAWCZA</v>
      </c>
      <c r="M416" s="7" t="str">
        <f t="shared" ref="M416:M472" si="271">H416&amp;IF((I416=""),"","
")&amp;I416&amp;IF((J416=""),"","
")&amp;J416&amp;IF((K416=""),"","
")&amp;K416&amp;IF((L416=""),"","
")&amp;L416</f>
        <v>A. DOKUMENTACJA POWYKONAWCZA I OPERAT KOLAUDACYJNY W WERSJI PAPIEROWEJ
IV. CZĘŚĆ BRANŻOWA (ROBOTY TOWARZYSZĄCE)
5. Linie energetyczne NN; SN; WN
7. GEODEZYJNA INWENTARYZACJA POWYKONAWCZA</v>
      </c>
      <c r="N416" s="7" t="s">
        <v>519</v>
      </c>
      <c r="O416" s="41"/>
      <c r="P416" s="42"/>
      <c r="Q416" s="42"/>
      <c r="R416" s="42">
        <v>7</v>
      </c>
      <c r="S416" s="42"/>
      <c r="T416" s="43"/>
      <c r="U416" s="48" t="s">
        <v>59</v>
      </c>
      <c r="V416" s="27"/>
      <c r="W416" s="31" t="str">
        <f t="shared" si="243"/>
        <v>A.IV.5.7.</v>
      </c>
      <c r="X416" s="67"/>
      <c r="Z416" s="18"/>
      <c r="AA416" s="40"/>
    </row>
    <row r="417" spans="1:27" s="96" customFormat="1" ht="15" hidden="1" customHeight="1" outlineLevel="2">
      <c r="A417" s="20" t="e">
        <f t="shared" si="269"/>
        <v>#REF!</v>
      </c>
      <c r="B417" s="20" t="e">
        <f t="shared" si="269"/>
        <v>#REF!</v>
      </c>
      <c r="C417" s="20">
        <f>Q417</f>
        <v>6</v>
      </c>
      <c r="D417" s="20"/>
      <c r="E417" s="20"/>
      <c r="F417" s="20" t="e">
        <f t="shared" si="270"/>
        <v>#REF!</v>
      </c>
      <c r="G417" s="20" t="e">
        <f t="shared" si="268"/>
        <v>#REF!</v>
      </c>
      <c r="H417" s="20" t="s">
        <v>70</v>
      </c>
      <c r="I417" s="20" t="str">
        <f t="shared" si="258"/>
        <v>IV. CZĘŚĆ BRANŻOWA (ROBOTY TOWARZYSZĄCE)</v>
      </c>
      <c r="J417" s="20" t="str">
        <f>Q417&amp;". "&amp;U417</f>
        <v>6. Linie energetycznych WN</v>
      </c>
      <c r="K417" s="20"/>
      <c r="L417" s="20"/>
      <c r="M417" s="20" t="str">
        <f t="shared" si="271"/>
        <v>A. DOKUMENTACJA POWYKONAWCZA I OPERAT KOLAUDACYJNY W WERSJI PAPIEROWEJ
IV. CZĘŚĆ BRANŻOWA (ROBOTY TOWARZYSZĄCE)
6. Linie energetycznych WN</v>
      </c>
      <c r="N417" s="20"/>
      <c r="O417" s="113"/>
      <c r="P417" s="114"/>
      <c r="Q417" s="114">
        <v>6</v>
      </c>
      <c r="R417" s="114"/>
      <c r="S417" s="114"/>
      <c r="T417" s="115"/>
      <c r="U417" s="113" t="s">
        <v>18</v>
      </c>
      <c r="V417" s="116"/>
      <c r="W417" s="83">
        <f t="shared" si="243"/>
        <v>0</v>
      </c>
      <c r="X417" s="117"/>
      <c r="Y417" s="20"/>
      <c r="Z417" s="106"/>
      <c r="AA417" s="107"/>
    </row>
    <row r="418" spans="1:27" s="96" customFormat="1" ht="15" hidden="1" customHeight="1" outlineLevel="3">
      <c r="A418" s="20" t="e">
        <f t="shared" si="269"/>
        <v>#REF!</v>
      </c>
      <c r="B418" s="20" t="e">
        <f t="shared" si="269"/>
        <v>#REF!</v>
      </c>
      <c r="C418" s="20">
        <f t="shared" si="269"/>
        <v>6</v>
      </c>
      <c r="D418" s="20">
        <f>R418</f>
        <v>1</v>
      </c>
      <c r="E418" s="20"/>
      <c r="F418" s="20" t="e">
        <f t="shared" si="270"/>
        <v>#REF!</v>
      </c>
      <c r="G418" s="20" t="e">
        <f t="shared" si="268"/>
        <v>#REF!</v>
      </c>
      <c r="H418" s="20" t="s">
        <v>70</v>
      </c>
      <c r="I418" s="20" t="str">
        <f t="shared" si="258"/>
        <v>IV. CZĘŚĆ BRANŻOWA (ROBOTY TOWARZYSZĄCE)</v>
      </c>
      <c r="J418" s="20" t="str">
        <f t="shared" ref="J418:J430" si="272">$J$417</f>
        <v>6. Linie energetycznych WN</v>
      </c>
      <c r="K418" s="20" t="str">
        <f>R418&amp;". "&amp;U418</f>
        <v>1. DOKUMENTACJA PROJEKTOWA PODSTAWOWA Z NANIESIONYMI ZMIANAMI ORAZ DODATKOWA</v>
      </c>
      <c r="L418" s="20"/>
      <c r="M418" s="20" t="str">
        <f t="shared" si="271"/>
        <v>A. DOKUMENTACJA POWYKONAWCZA I OPERAT KOLAUDACYJNY W WERSJI PAPIEROWEJ
IV. CZĘŚĆ BRANŻOWA (ROBOTY TOWARZYSZĄCE)
6. Linie energetycznych WN
1. DOKUMENTACJA PROJEKTOWA PODSTAWOWA Z NANIESIONYMI ZMIANAMI ORAZ DODATKOWA</v>
      </c>
      <c r="N418" s="20"/>
      <c r="O418" s="91"/>
      <c r="P418" s="90"/>
      <c r="Q418" s="90"/>
      <c r="R418" s="90">
        <v>1</v>
      </c>
      <c r="S418" s="90"/>
      <c r="T418" s="92"/>
      <c r="U418" s="93" t="s">
        <v>51</v>
      </c>
      <c r="V418" s="111"/>
      <c r="W418" s="83">
        <f t="shared" si="243"/>
        <v>0</v>
      </c>
      <c r="X418" s="112"/>
      <c r="Y418" s="20"/>
      <c r="Z418" s="106"/>
      <c r="AA418" s="107"/>
    </row>
    <row r="419" spans="1:27" s="96" customFormat="1" ht="15" hidden="1" customHeight="1" outlineLevel="3">
      <c r="A419" s="20" t="e">
        <f t="shared" si="269"/>
        <v>#REF!</v>
      </c>
      <c r="B419" s="20" t="e">
        <f t="shared" si="269"/>
        <v>#REF!</v>
      </c>
      <c r="C419" s="20">
        <f t="shared" si="269"/>
        <v>6</v>
      </c>
      <c r="D419" s="20">
        <f t="shared" si="269"/>
        <v>1</v>
      </c>
      <c r="E419" s="20">
        <f t="shared" ref="E419:E420" si="273">S419</f>
        <v>1</v>
      </c>
      <c r="F419" s="20" t="e">
        <f t="shared" si="270"/>
        <v>#REF!</v>
      </c>
      <c r="G419" s="20" t="e">
        <f t="shared" si="268"/>
        <v>#REF!</v>
      </c>
      <c r="H419" s="20" t="s">
        <v>70</v>
      </c>
      <c r="I419" s="20" t="str">
        <f t="shared" si="258"/>
        <v>IV. CZĘŚĆ BRANŻOWA (ROBOTY TOWARZYSZĄCE)</v>
      </c>
      <c r="J419" s="20" t="str">
        <f t="shared" si="272"/>
        <v>6. Linie energetycznych WN</v>
      </c>
      <c r="K419" s="20" t="str">
        <f>$K$418</f>
        <v>1. DOKUMENTACJA PROJEKTOWA PODSTAWOWA Z NANIESIONYMI ZMIANAMI ORAZ DODATKOWA</v>
      </c>
      <c r="L419" s="20" t="str">
        <f t="shared" ref="L419:L420" si="274">S419&amp;". "&amp;U419</f>
        <v>1. Projekt Budowlany z naniesionymi zmianami</v>
      </c>
      <c r="M419" s="20" t="str">
        <f t="shared" si="271"/>
        <v>A. DOKUMENTACJA POWYKONAWCZA I OPERAT KOLAUDACYJNY W WERSJI PAPIEROWEJ
IV. CZĘŚĆ BRANŻOWA (ROBOTY TOWARZYSZĄCE)
6. Linie energetycznych WN
1. DOKUMENTACJA PROJEKTOWA PODSTAWOWA Z NANIESIONYMI ZMIANAMI ORAZ DODATKOWA
1. Projekt Budowlany z naniesionymi zmianami</v>
      </c>
      <c r="N419" s="20"/>
      <c r="O419" s="102"/>
      <c r="P419" s="103"/>
      <c r="Q419" s="103"/>
      <c r="R419" s="103"/>
      <c r="S419" s="103">
        <v>1</v>
      </c>
      <c r="T419" s="104"/>
      <c r="U419" s="88" t="s">
        <v>3</v>
      </c>
      <c r="V419" s="84"/>
      <c r="W419" s="83">
        <f t="shared" si="243"/>
        <v>0</v>
      </c>
      <c r="X419" s="105"/>
      <c r="Y419" s="20"/>
      <c r="Z419" s="106"/>
      <c r="AA419" s="107"/>
    </row>
    <row r="420" spans="1:27" s="96" customFormat="1" ht="15" hidden="1" customHeight="1" outlineLevel="3">
      <c r="A420" s="20" t="e">
        <f t="shared" si="269"/>
        <v>#REF!</v>
      </c>
      <c r="B420" s="20" t="e">
        <f t="shared" si="269"/>
        <v>#REF!</v>
      </c>
      <c r="C420" s="20">
        <f t="shared" si="269"/>
        <v>6</v>
      </c>
      <c r="D420" s="20">
        <f t="shared" si="269"/>
        <v>1</v>
      </c>
      <c r="E420" s="20">
        <f t="shared" si="273"/>
        <v>2</v>
      </c>
      <c r="F420" s="20" t="e">
        <f t="shared" si="270"/>
        <v>#REF!</v>
      </c>
      <c r="G420" s="20" t="e">
        <f t="shared" si="268"/>
        <v>#REF!</v>
      </c>
      <c r="H420" s="20" t="s">
        <v>70</v>
      </c>
      <c r="I420" s="20" t="str">
        <f t="shared" si="258"/>
        <v>IV. CZĘŚĆ BRANŻOWA (ROBOTY TOWARZYSZĄCE)</v>
      </c>
      <c r="J420" s="20" t="str">
        <f t="shared" si="272"/>
        <v>6. Linie energetycznych WN</v>
      </c>
      <c r="K420" s="20" t="str">
        <f>$K$418</f>
        <v>1. DOKUMENTACJA PROJEKTOWA PODSTAWOWA Z NANIESIONYMI ZMIANAMI ORAZ DODATKOWA</v>
      </c>
      <c r="L420" s="20" t="str">
        <f t="shared" si="274"/>
        <v>2. Książki Obmiarów - wersja PDF na płycie</v>
      </c>
      <c r="M420" s="20" t="str">
        <f t="shared" si="271"/>
        <v>A. DOKUMENTACJA POWYKONAWCZA I OPERAT KOLAUDACYJNY W WERSJI PAPIEROWEJ
IV. CZĘŚĆ BRANŻOWA (ROBOTY TOWARZYSZĄCE)
6. Linie energetycznych WN
1. DOKUMENTACJA PROJEKTOWA PODSTAWOWA Z NANIESIONYMI ZMIANAMI ORAZ DODATKOWA
2. Książki Obmiarów - wersja PDF na płycie</v>
      </c>
      <c r="N420" s="20"/>
      <c r="O420" s="102"/>
      <c r="P420" s="103"/>
      <c r="Q420" s="103"/>
      <c r="R420" s="103"/>
      <c r="S420" s="103">
        <v>2</v>
      </c>
      <c r="T420" s="104"/>
      <c r="U420" s="88" t="s">
        <v>273</v>
      </c>
      <c r="V420" s="84"/>
      <c r="W420" s="83">
        <f t="shared" si="243"/>
        <v>0</v>
      </c>
      <c r="X420" s="105"/>
      <c r="Y420" s="20"/>
      <c r="Z420" s="106"/>
      <c r="AA420" s="107"/>
    </row>
    <row r="421" spans="1:27" s="96" customFormat="1" ht="15" hidden="1" customHeight="1" outlineLevel="3">
      <c r="A421" s="20" t="e">
        <f>#REF!</f>
        <v>#REF!</v>
      </c>
      <c r="B421" s="20" t="e">
        <f>#REF!</f>
        <v>#REF!</v>
      </c>
      <c r="C421" s="20" t="e">
        <f>#REF!</f>
        <v>#REF!</v>
      </c>
      <c r="D421" s="20">
        <f t="shared" ref="D421:D422" si="275">R421</f>
        <v>2</v>
      </c>
      <c r="E421" s="20"/>
      <c r="F421" s="20" t="e">
        <f t="shared" si="270"/>
        <v>#REF!</v>
      </c>
      <c r="G421" s="20" t="e">
        <f t="shared" si="268"/>
        <v>#REF!</v>
      </c>
      <c r="H421" s="20" t="s">
        <v>70</v>
      </c>
      <c r="I421" s="20" t="str">
        <f t="shared" si="258"/>
        <v>IV. CZĘŚĆ BRANŻOWA (ROBOTY TOWARZYSZĄCE)</v>
      </c>
      <c r="J421" s="20" t="str">
        <f t="shared" si="272"/>
        <v>6. Linie energetycznych WN</v>
      </c>
      <c r="K421" s="20" t="str">
        <f t="shared" ref="K421:K422" si="276">R421&amp;". "&amp;U421</f>
        <v>2. SZCZEGÓŁOWE SPECYFIKACJE TECHNICZNE</v>
      </c>
      <c r="L421" s="20"/>
      <c r="M421" s="20" t="str">
        <f t="shared" si="271"/>
        <v>A. DOKUMENTACJA POWYKONAWCZA I OPERAT KOLAUDACYJNY W WERSJI PAPIEROWEJ
IV. CZĘŚĆ BRANŻOWA (ROBOTY TOWARZYSZĄCE)
6. Linie energetycznych WN
2. SZCZEGÓŁOWE SPECYFIKACJE TECHNICZNE</v>
      </c>
      <c r="N421" s="20"/>
      <c r="O421" s="91"/>
      <c r="P421" s="90"/>
      <c r="Q421" s="90"/>
      <c r="R421" s="90">
        <v>2</v>
      </c>
      <c r="S421" s="90"/>
      <c r="T421" s="92"/>
      <c r="U421" s="93" t="s">
        <v>52</v>
      </c>
      <c r="V421" s="111"/>
      <c r="W421" s="83">
        <f t="shared" si="243"/>
        <v>0</v>
      </c>
      <c r="X421" s="112"/>
      <c r="Y421" s="20"/>
      <c r="Z421" s="106"/>
      <c r="AA421" s="107"/>
    </row>
    <row r="422" spans="1:27" s="96" customFormat="1" ht="15" hidden="1" customHeight="1" outlineLevel="3">
      <c r="A422" s="20" t="e">
        <f t="shared" si="269"/>
        <v>#REF!</v>
      </c>
      <c r="B422" s="20" t="e">
        <f t="shared" si="269"/>
        <v>#REF!</v>
      </c>
      <c r="C422" s="20" t="e">
        <f t="shared" si="269"/>
        <v>#REF!</v>
      </c>
      <c r="D422" s="20">
        <f t="shared" si="275"/>
        <v>3</v>
      </c>
      <c r="E422" s="20"/>
      <c r="F422" s="20" t="e">
        <f t="shared" si="270"/>
        <v>#REF!</v>
      </c>
      <c r="G422" s="20" t="e">
        <f t="shared" si="268"/>
        <v>#REF!</v>
      </c>
      <c r="H422" s="20" t="s">
        <v>70</v>
      </c>
      <c r="I422" s="20" t="str">
        <f t="shared" si="258"/>
        <v>IV. CZĘŚĆ BRANŻOWA (ROBOTY TOWARZYSZĄCE)</v>
      </c>
      <c r="J422" s="20" t="str">
        <f t="shared" si="272"/>
        <v>6. Linie energetycznych WN</v>
      </c>
      <c r="K422" s="20" t="str">
        <f t="shared" si="276"/>
        <v>3. RECEPTY I USTALENIA TECHNOLOGICZNE, DOKUMENTY JAKOŚCIOWE ROBÓT</v>
      </c>
      <c r="L422" s="20"/>
      <c r="M422" s="20" t="str">
        <f t="shared" si="271"/>
        <v>A. DOKUMENTACJA POWYKONAWCZA I OPERAT KOLAUDACYJNY W WERSJI PAPIEROWEJ
IV. CZĘŚĆ BRANŻOWA (ROBOTY TOWARZYSZĄCE)
6. Linie energetycznych WN
3. RECEPTY I USTALENIA TECHNOLOGICZNE, DOKUMENTY JAKOŚCIOWE ROBÓT</v>
      </c>
      <c r="N422" s="20"/>
      <c r="O422" s="91"/>
      <c r="P422" s="90"/>
      <c r="Q422" s="90"/>
      <c r="R422" s="90">
        <v>3</v>
      </c>
      <c r="S422" s="90"/>
      <c r="T422" s="92"/>
      <c r="U422" s="93" t="s">
        <v>53</v>
      </c>
      <c r="V422" s="111"/>
      <c r="W422" s="83">
        <f t="shared" si="243"/>
        <v>0</v>
      </c>
      <c r="X422" s="112"/>
      <c r="Y422" s="20"/>
      <c r="Z422" s="106"/>
      <c r="AA422" s="107"/>
    </row>
    <row r="423" spans="1:27" s="96" customFormat="1" ht="15" hidden="1" customHeight="1" outlineLevel="3">
      <c r="A423" s="20" t="e">
        <f t="shared" si="269"/>
        <v>#REF!</v>
      </c>
      <c r="B423" s="20" t="e">
        <f t="shared" si="269"/>
        <v>#REF!</v>
      </c>
      <c r="C423" s="20" t="e">
        <f t="shared" si="269"/>
        <v>#REF!</v>
      </c>
      <c r="D423" s="20" t="e">
        <f>#REF!</f>
        <v>#REF!</v>
      </c>
      <c r="E423" s="20">
        <f t="shared" ref="E423" si="277">S423</f>
        <v>1</v>
      </c>
      <c r="F423" s="20" t="e">
        <f t="shared" si="270"/>
        <v>#REF!</v>
      </c>
      <c r="G423" s="20" t="e">
        <f t="shared" si="268"/>
        <v>#REF!</v>
      </c>
      <c r="H423" s="20" t="s">
        <v>70</v>
      </c>
      <c r="I423" s="20" t="str">
        <f t="shared" si="258"/>
        <v>IV. CZĘŚĆ BRANŻOWA (ROBOTY TOWARZYSZĄCE)</v>
      </c>
      <c r="J423" s="20" t="str">
        <f t="shared" si="272"/>
        <v>6. Linie energetycznych WN</v>
      </c>
      <c r="K423" s="20" t="str">
        <f>$K$422</f>
        <v>3. RECEPTY I USTALENIA TECHNOLOGICZNE, DOKUMENTY JAKOŚCIOWE ROBÓT</v>
      </c>
      <c r="L423" s="20" t="str">
        <f t="shared" ref="L423" si="278">S423&amp;". "&amp;U423</f>
        <v>1. Program Zapewnienia Jakości</v>
      </c>
      <c r="M423" s="20" t="str">
        <f t="shared" si="271"/>
        <v>A. DOKUMENTACJA POWYKONAWCZA I OPERAT KOLAUDACYJNY W WERSJI PAPIEROWEJ
IV. CZĘŚĆ BRANŻOWA (ROBOTY TOWARZYSZĄCE)
6. Linie energetycznych WN
3. RECEPTY I USTALENIA TECHNOLOGICZNE, DOKUMENTY JAKOŚCIOWE ROBÓT
1. Program Zapewnienia Jakości</v>
      </c>
      <c r="N423" s="20"/>
      <c r="O423" s="102"/>
      <c r="P423" s="103"/>
      <c r="Q423" s="103"/>
      <c r="R423" s="103"/>
      <c r="S423" s="103">
        <v>1</v>
      </c>
      <c r="T423" s="104"/>
      <c r="U423" s="88" t="s">
        <v>69</v>
      </c>
      <c r="V423" s="84"/>
      <c r="W423" s="83">
        <f t="shared" si="243"/>
        <v>0</v>
      </c>
      <c r="X423" s="105"/>
      <c r="Y423" s="20"/>
      <c r="Z423" s="106"/>
      <c r="AA423" s="107"/>
    </row>
    <row r="424" spans="1:27" s="96" customFormat="1" ht="15" hidden="1" customHeight="1" outlineLevel="3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102"/>
      <c r="P424" s="103"/>
      <c r="Q424" s="103"/>
      <c r="R424" s="103"/>
      <c r="S424" s="103">
        <v>2</v>
      </c>
      <c r="T424" s="104"/>
      <c r="U424" s="88" t="s">
        <v>31</v>
      </c>
      <c r="V424" s="84"/>
      <c r="W424" s="83">
        <f t="shared" si="243"/>
        <v>0</v>
      </c>
      <c r="X424" s="105"/>
      <c r="Y424" s="20"/>
      <c r="Z424" s="106"/>
      <c r="AA424" s="107"/>
    </row>
    <row r="425" spans="1:27" s="96" customFormat="1" ht="15" hidden="1" customHeight="1" outlineLevel="3">
      <c r="A425" s="20" t="e">
        <f>#REF!</f>
        <v>#REF!</v>
      </c>
      <c r="B425" s="20" t="e">
        <f>#REF!</f>
        <v>#REF!</v>
      </c>
      <c r="C425" s="20" t="e">
        <f>#REF!</f>
        <v>#REF!</v>
      </c>
      <c r="D425" s="20">
        <f>R425</f>
        <v>4</v>
      </c>
      <c r="E425" s="20"/>
      <c r="F425" s="20" t="e">
        <f t="shared" si="270"/>
        <v>#REF!</v>
      </c>
      <c r="G425" s="20" t="e">
        <f t="shared" si="268"/>
        <v>#REF!</v>
      </c>
      <c r="H425" s="20" t="s">
        <v>70</v>
      </c>
      <c r="I425" s="20" t="str">
        <f t="shared" si="258"/>
        <v>IV. CZĘŚĆ BRANŻOWA (ROBOTY TOWARZYSZĄCE)</v>
      </c>
      <c r="J425" s="20" t="str">
        <f t="shared" si="272"/>
        <v>6. Linie energetycznych WN</v>
      </c>
      <c r="K425" s="20" t="str">
        <f>R425&amp;". "&amp;U425</f>
        <v>4. DZIENNIKI BUDOWY I KSIĄŻKI OBMIARÓW</v>
      </c>
      <c r="L425" s="20"/>
      <c r="M425" s="20" t="str">
        <f t="shared" si="271"/>
        <v>A. DOKUMENTACJA POWYKONAWCZA I OPERAT KOLAUDACYJNY W WERSJI PAPIEROWEJ
IV. CZĘŚĆ BRANŻOWA (ROBOTY TOWARZYSZĄCE)
6. Linie energetycznych WN
4. DZIENNIKI BUDOWY I KSIĄŻKI OBMIARÓW</v>
      </c>
      <c r="N425" s="20"/>
      <c r="O425" s="91"/>
      <c r="P425" s="90"/>
      <c r="Q425" s="90"/>
      <c r="R425" s="90">
        <v>4</v>
      </c>
      <c r="S425" s="90"/>
      <c r="T425" s="92"/>
      <c r="U425" s="93" t="s">
        <v>72</v>
      </c>
      <c r="V425" s="111"/>
      <c r="W425" s="83">
        <f t="shared" si="243"/>
        <v>0</v>
      </c>
      <c r="X425" s="112"/>
      <c r="Y425" s="20"/>
      <c r="Z425" s="106"/>
      <c r="AA425" s="107"/>
    </row>
    <row r="426" spans="1:27" s="96" customFormat="1" ht="15" hidden="1" customHeight="1" outlineLevel="3">
      <c r="A426" s="20" t="e">
        <f t="shared" si="269"/>
        <v>#REF!</v>
      </c>
      <c r="B426" s="20" t="e">
        <f t="shared" si="269"/>
        <v>#REF!</v>
      </c>
      <c r="C426" s="20" t="e">
        <f t="shared" si="269"/>
        <v>#REF!</v>
      </c>
      <c r="D426" s="20">
        <f t="shared" si="269"/>
        <v>4</v>
      </c>
      <c r="E426" s="20">
        <f t="shared" ref="E426:E427" si="279">S426</f>
        <v>1</v>
      </c>
      <c r="F426" s="20" t="e">
        <f t="shared" si="270"/>
        <v>#REF!</v>
      </c>
      <c r="G426" s="20" t="e">
        <f t="shared" si="268"/>
        <v>#REF!</v>
      </c>
      <c r="H426" s="20" t="s">
        <v>70</v>
      </c>
      <c r="I426" s="20" t="str">
        <f t="shared" si="258"/>
        <v>IV. CZĘŚĆ BRANŻOWA (ROBOTY TOWARZYSZĄCE)</v>
      </c>
      <c r="J426" s="20" t="str">
        <f t="shared" si="272"/>
        <v>6. Linie energetycznych WN</v>
      </c>
      <c r="K426" s="20" t="str">
        <f>$K$425</f>
        <v>4. DZIENNIKI BUDOWY I KSIĄŻKI OBMIARÓW</v>
      </c>
      <c r="L426" s="20" t="str">
        <f t="shared" ref="L426:L427" si="280">S426&amp;". "&amp;U426</f>
        <v>1. Dzienniki Budowy</v>
      </c>
      <c r="M426" s="20" t="str">
        <f t="shared" si="271"/>
        <v>A. DOKUMENTACJA POWYKONAWCZA I OPERAT KOLAUDACYJNY W WERSJI PAPIEROWEJ
IV. CZĘŚĆ BRANŻOWA (ROBOTY TOWARZYSZĄCE)
6. Linie energetycznych WN
4. DZIENNIKI BUDOWY I KSIĄŻKI OBMIARÓW
1. Dzienniki Budowy</v>
      </c>
      <c r="N426" s="20"/>
      <c r="O426" s="102"/>
      <c r="P426" s="103"/>
      <c r="Q426" s="103"/>
      <c r="R426" s="103"/>
      <c r="S426" s="103">
        <v>1</v>
      </c>
      <c r="T426" s="104"/>
      <c r="U426" s="88" t="s">
        <v>28</v>
      </c>
      <c r="V426" s="84"/>
      <c r="W426" s="83">
        <f t="shared" si="243"/>
        <v>0</v>
      </c>
      <c r="X426" s="105"/>
      <c r="Y426" s="20"/>
      <c r="Z426" s="106"/>
      <c r="AA426" s="107"/>
    </row>
    <row r="427" spans="1:27" s="96" customFormat="1" ht="15" hidden="1" customHeight="1" outlineLevel="3">
      <c r="A427" s="20" t="e">
        <f t="shared" si="269"/>
        <v>#REF!</v>
      </c>
      <c r="B427" s="20" t="e">
        <f t="shared" si="269"/>
        <v>#REF!</v>
      </c>
      <c r="C427" s="20" t="e">
        <f t="shared" si="269"/>
        <v>#REF!</v>
      </c>
      <c r="D427" s="20">
        <f t="shared" si="269"/>
        <v>4</v>
      </c>
      <c r="E427" s="20">
        <f t="shared" si="279"/>
        <v>2</v>
      </c>
      <c r="F427" s="20" t="e">
        <f t="shared" si="270"/>
        <v>#REF!</v>
      </c>
      <c r="G427" s="20" t="e">
        <f t="shared" si="268"/>
        <v>#REF!</v>
      </c>
      <c r="H427" s="20" t="s">
        <v>70</v>
      </c>
      <c r="I427" s="20" t="str">
        <f t="shared" si="258"/>
        <v>IV. CZĘŚĆ BRANŻOWA (ROBOTY TOWARZYSZĄCE)</v>
      </c>
      <c r="J427" s="20" t="str">
        <f t="shared" si="272"/>
        <v>6. Linie energetycznych WN</v>
      </c>
      <c r="K427" s="20" t="str">
        <f>$K$425</f>
        <v>4. DZIENNIKI BUDOWY I KSIĄŻKI OBMIARÓW</v>
      </c>
      <c r="L427" s="20" t="str">
        <f t="shared" si="280"/>
        <v>2. Książki Obmiarów - wersja PDF na płycie</v>
      </c>
      <c r="M427" s="20" t="str">
        <f t="shared" si="271"/>
        <v>A. DOKUMENTACJA POWYKONAWCZA I OPERAT KOLAUDACYJNY W WERSJI PAPIEROWEJ
IV. CZĘŚĆ BRANŻOWA (ROBOTY TOWARZYSZĄCE)
6. Linie energetycznych WN
4. DZIENNIKI BUDOWY I KSIĄŻKI OBMIARÓW
2. Książki Obmiarów - wersja PDF na płycie</v>
      </c>
      <c r="N427" s="20"/>
      <c r="O427" s="102"/>
      <c r="P427" s="103"/>
      <c r="Q427" s="103"/>
      <c r="R427" s="103"/>
      <c r="S427" s="103">
        <v>2</v>
      </c>
      <c r="T427" s="104"/>
      <c r="U427" s="88" t="s">
        <v>273</v>
      </c>
      <c r="V427" s="84"/>
      <c r="W427" s="83">
        <f t="shared" si="243"/>
        <v>0</v>
      </c>
      <c r="X427" s="105"/>
      <c r="Y427" s="20"/>
      <c r="Z427" s="106"/>
      <c r="AA427" s="107"/>
    </row>
    <row r="428" spans="1:27" s="96" customFormat="1" ht="15" hidden="1" customHeight="1" outlineLevel="3">
      <c r="A428" s="20" t="e">
        <f t="shared" si="269"/>
        <v>#REF!</v>
      </c>
      <c r="B428" s="20" t="e">
        <f t="shared" si="269"/>
        <v>#REF!</v>
      </c>
      <c r="C428" s="20" t="e">
        <f t="shared" si="269"/>
        <v>#REF!</v>
      </c>
      <c r="D428" s="20">
        <f t="shared" ref="D428:D430" si="281">R428</f>
        <v>5</v>
      </c>
      <c r="E428" s="20"/>
      <c r="F428" s="20" t="e">
        <f t="shared" si="270"/>
        <v>#REF!</v>
      </c>
      <c r="G428" s="20" t="e">
        <f t="shared" si="268"/>
        <v>#REF!</v>
      </c>
      <c r="H428" s="20" t="s">
        <v>70</v>
      </c>
      <c r="I428" s="20" t="str">
        <f t="shared" si="258"/>
        <v>IV. CZĘŚĆ BRANŻOWA (ROBOTY TOWARZYSZĄCE)</v>
      </c>
      <c r="J428" s="20" t="str">
        <f t="shared" si="272"/>
        <v>6. Linie energetycznych WN</v>
      </c>
      <c r="K428" s="20" t="str">
        <f t="shared" ref="K428:K430" si="282">R428&amp;". "&amp;U428</f>
        <v>5. WYNIKI POMIARÓW KONTROLNYCH ORAZ BADAŃ I OZNACZEŃ LABORATORYJNYCH, ZGODNIE Z SST I PZJ</v>
      </c>
      <c r="L428" s="20"/>
      <c r="M428" s="20" t="str">
        <f t="shared" si="271"/>
        <v>A. DOKUMENTACJA POWYKONAWCZA I OPERAT KOLAUDACYJNY W WERSJI PAPIEROWEJ
IV. CZĘŚĆ BRANŻOWA (ROBOTY TOWARZYSZĄCE)
6. Linie energetycznych WN
5. WYNIKI POMIARÓW KONTROLNYCH ORAZ BADAŃ I OZNACZEŃ LABORATORYJNYCH, ZGODNIE Z SST I PZJ</v>
      </c>
      <c r="N428" s="20"/>
      <c r="O428" s="91"/>
      <c r="P428" s="90"/>
      <c r="Q428" s="90"/>
      <c r="R428" s="90">
        <v>5</v>
      </c>
      <c r="S428" s="90"/>
      <c r="T428" s="92"/>
      <c r="U428" s="93" t="s">
        <v>54</v>
      </c>
      <c r="V428" s="94"/>
      <c r="W428" s="83">
        <f t="shared" si="243"/>
        <v>0</v>
      </c>
      <c r="X428" s="95"/>
      <c r="Y428" s="20"/>
      <c r="Z428" s="106"/>
      <c r="AA428" s="107"/>
    </row>
    <row r="429" spans="1:27" s="96" customFormat="1" ht="15" hidden="1" customHeight="1" outlineLevel="3">
      <c r="A429" s="20" t="e">
        <f t="shared" si="269"/>
        <v>#REF!</v>
      </c>
      <c r="B429" s="20" t="e">
        <f t="shared" si="269"/>
        <v>#REF!</v>
      </c>
      <c r="C429" s="20" t="e">
        <f t="shared" si="269"/>
        <v>#REF!</v>
      </c>
      <c r="D429" s="20">
        <f t="shared" si="281"/>
        <v>6</v>
      </c>
      <c r="E429" s="20"/>
      <c r="F429" s="20" t="e">
        <f t="shared" si="270"/>
        <v>#REF!</v>
      </c>
      <c r="G429" s="20" t="e">
        <f t="shared" si="268"/>
        <v>#REF!</v>
      </c>
      <c r="H429" s="20" t="s">
        <v>70</v>
      </c>
      <c r="I429" s="20" t="str">
        <f t="shared" si="258"/>
        <v>IV. CZĘŚĆ BRANŻOWA (ROBOTY TOWARZYSZĄCE)</v>
      </c>
      <c r="J429" s="20" t="str">
        <f t="shared" si="272"/>
        <v>6. Linie energetycznych WN</v>
      </c>
      <c r="K429" s="20" t="str">
        <f t="shared" si="282"/>
        <v>6. DEKLARACJE ZGODNOŚCI LUB CERTYFIKATY WŁAŚCIWOŚCI WBUDOWANYCH MATERIAŁÓW ZGODNIE Z SST I PZJ</v>
      </c>
      <c r="L429" s="20"/>
      <c r="M429" s="20" t="str">
        <f t="shared" si="271"/>
        <v>A. DOKUMENTACJA POWYKONAWCZA I OPERAT KOLAUDACYJNY W WERSJI PAPIEROWEJ
IV. CZĘŚĆ BRANŻOWA (ROBOTY TOWARZYSZĄCE)
6. Linie energetycznych WN
6. DEKLARACJE ZGODNOŚCI LUB CERTYFIKATY WŁAŚCIWOŚCI WBUDOWANYCH MATERIAŁÓW ZGODNIE Z SST I PZJ</v>
      </c>
      <c r="N429" s="20"/>
      <c r="O429" s="91"/>
      <c r="P429" s="90"/>
      <c r="Q429" s="90"/>
      <c r="R429" s="90">
        <v>6</v>
      </c>
      <c r="S429" s="90"/>
      <c r="T429" s="92"/>
      <c r="U429" s="93" t="s">
        <v>55</v>
      </c>
      <c r="V429" s="94"/>
      <c r="W429" s="83">
        <f t="shared" si="243"/>
        <v>0</v>
      </c>
      <c r="X429" s="95"/>
      <c r="Y429" s="20"/>
      <c r="Z429" s="106"/>
      <c r="AA429" s="107"/>
    </row>
    <row r="430" spans="1:27" s="96" customFormat="1" ht="15" hidden="1" customHeight="1" outlineLevel="3">
      <c r="A430" s="20" t="e">
        <f t="shared" ref="A430:D444" si="283">A429</f>
        <v>#REF!</v>
      </c>
      <c r="B430" s="20" t="e">
        <f t="shared" si="283"/>
        <v>#REF!</v>
      </c>
      <c r="C430" s="20" t="e">
        <f t="shared" si="283"/>
        <v>#REF!</v>
      </c>
      <c r="D430" s="20">
        <f t="shared" si="281"/>
        <v>7</v>
      </c>
      <c r="E430" s="20"/>
      <c r="F430" s="20" t="e">
        <f t="shared" si="270"/>
        <v>#REF!</v>
      </c>
      <c r="G430" s="20" t="e">
        <f t="shared" si="268"/>
        <v>#REF!</v>
      </c>
      <c r="H430" s="20" t="s">
        <v>70</v>
      </c>
      <c r="I430" s="20" t="str">
        <f t="shared" si="258"/>
        <v>IV. CZĘŚĆ BRANŻOWA (ROBOTY TOWARZYSZĄCE)</v>
      </c>
      <c r="J430" s="20" t="str">
        <f t="shared" si="272"/>
        <v>6. Linie energetycznych WN</v>
      </c>
      <c r="K430" s="20" t="str">
        <f t="shared" si="282"/>
        <v>7. GEODEZYJNA INWENTARYZACJA POWYKONAWCZA</v>
      </c>
      <c r="L430" s="20"/>
      <c r="M430" s="20" t="str">
        <f t="shared" si="271"/>
        <v>A. DOKUMENTACJA POWYKONAWCZA I OPERAT KOLAUDACYJNY W WERSJI PAPIEROWEJ
IV. CZĘŚĆ BRANŻOWA (ROBOTY TOWARZYSZĄCE)
6. Linie energetycznych WN
7. GEODEZYJNA INWENTARYZACJA POWYKONAWCZA</v>
      </c>
      <c r="N430" s="20"/>
      <c r="O430" s="91"/>
      <c r="P430" s="90"/>
      <c r="Q430" s="90"/>
      <c r="R430" s="90">
        <v>7</v>
      </c>
      <c r="S430" s="90"/>
      <c r="T430" s="92"/>
      <c r="U430" s="93" t="s">
        <v>59</v>
      </c>
      <c r="V430" s="94"/>
      <c r="W430" s="83">
        <f t="shared" si="243"/>
        <v>0</v>
      </c>
      <c r="X430" s="95"/>
      <c r="Y430" s="20"/>
      <c r="Z430" s="106"/>
      <c r="AA430" s="107"/>
    </row>
    <row r="431" spans="1:27" ht="15" customHeight="1" outlineLevel="2" collapsed="1">
      <c r="A431" s="7" t="e">
        <f t="shared" si="283"/>
        <v>#REF!</v>
      </c>
      <c r="B431" s="7" t="e">
        <f t="shared" si="283"/>
        <v>#REF!</v>
      </c>
      <c r="C431" s="20">
        <f>Q431</f>
        <v>6</v>
      </c>
      <c r="F431" s="7" t="e">
        <f t="shared" si="270"/>
        <v>#REF!</v>
      </c>
      <c r="G431" s="7" t="e">
        <f t="shared" si="268"/>
        <v>#REF!</v>
      </c>
      <c r="H431" s="7" t="s">
        <v>70</v>
      </c>
      <c r="I431" s="7" t="str">
        <f t="shared" si="258"/>
        <v>IV. CZĘŚĆ BRANŻOWA (ROBOTY TOWARZYSZĄCE)</v>
      </c>
      <c r="J431" s="7" t="str">
        <f>Q431&amp;". "&amp;U431</f>
        <v>6. Oświetlenie drogowe</v>
      </c>
      <c r="M431" s="7" t="str">
        <f t="shared" si="271"/>
        <v>A. DOKUMENTACJA POWYKONAWCZA I OPERAT KOLAUDACYJNY W WERSJI PAPIEROWEJ
IV. CZĘŚĆ BRANŻOWA (ROBOTY TOWARZYSZĄCE)
6. Oświetlenie drogowe</v>
      </c>
      <c r="N431" s="7" t="s">
        <v>510</v>
      </c>
      <c r="O431" s="121"/>
      <c r="P431" s="119"/>
      <c r="Q431" s="119">
        <v>6</v>
      </c>
      <c r="R431" s="119"/>
      <c r="S431" s="119"/>
      <c r="T431" s="120"/>
      <c r="U431" s="121" t="s">
        <v>19</v>
      </c>
      <c r="V431" s="118"/>
      <c r="W431" s="124" t="str">
        <f t="shared" si="243"/>
        <v>A.IV.6.</v>
      </c>
      <c r="X431" s="69"/>
      <c r="Z431" s="18"/>
      <c r="AA431" s="40"/>
    </row>
    <row r="432" spans="1:27" ht="15" customHeight="1" outlineLevel="3">
      <c r="A432" s="7" t="e">
        <f t="shared" si="283"/>
        <v>#REF!</v>
      </c>
      <c r="B432" s="7" t="e">
        <f t="shared" si="283"/>
        <v>#REF!</v>
      </c>
      <c r="C432" s="7">
        <f t="shared" si="283"/>
        <v>6</v>
      </c>
      <c r="D432" s="20">
        <f>R432</f>
        <v>1</v>
      </c>
      <c r="F432" s="7" t="e">
        <f t="shared" si="270"/>
        <v>#REF!</v>
      </c>
      <c r="G432" s="7" t="e">
        <f t="shared" si="268"/>
        <v>#REF!</v>
      </c>
      <c r="H432" s="7" t="s">
        <v>70</v>
      </c>
      <c r="I432" s="7" t="str">
        <f t="shared" si="258"/>
        <v>IV. CZĘŚĆ BRANŻOWA (ROBOTY TOWARZYSZĄCE)</v>
      </c>
      <c r="J432" s="7" t="str">
        <f t="shared" ref="J432:J445" si="284">$J$431</f>
        <v>6. Oświetlenie drogowe</v>
      </c>
      <c r="K432" s="7" t="str">
        <f>R432&amp;". "&amp;U432</f>
        <v>1. DOKUMENTACJA PROJEKTOWA PODSTAWOWA Z NANIESIONYMI ZMIANAMI ORAZ DODATKOWA</v>
      </c>
      <c r="M432" s="7" t="str">
        <f t="shared" si="271"/>
        <v>A. DOKUMENTACJA POWYKONAWCZA I OPERAT KOLAUDACYJNY W WERSJI PAPIEROWEJ
IV. CZĘŚĆ BRANŻOWA (ROBOTY TOWARZYSZĄCE)
6. Oświetlenie drogowe
1. DOKUMENTACJA PROJEKTOWA PODSTAWOWA Z NANIESIONYMI ZMIANAMI ORAZ DODATKOWA</v>
      </c>
      <c r="N432" s="7" t="s">
        <v>524</v>
      </c>
      <c r="O432" s="41"/>
      <c r="P432" s="42"/>
      <c r="Q432" s="42"/>
      <c r="R432" s="42">
        <v>1</v>
      </c>
      <c r="S432" s="42"/>
      <c r="T432" s="43"/>
      <c r="U432" s="48" t="s">
        <v>51</v>
      </c>
      <c r="V432" s="25"/>
      <c r="W432" s="31" t="str">
        <f t="shared" si="243"/>
        <v>A.IV.6.1.</v>
      </c>
      <c r="X432" s="64"/>
      <c r="Z432" s="18"/>
      <c r="AA432" s="40"/>
    </row>
    <row r="433" spans="1:27" ht="15" customHeight="1" outlineLevel="3">
      <c r="A433" s="7" t="e">
        <f t="shared" si="283"/>
        <v>#REF!</v>
      </c>
      <c r="B433" s="7" t="e">
        <f t="shared" si="283"/>
        <v>#REF!</v>
      </c>
      <c r="C433" s="7">
        <f t="shared" si="283"/>
        <v>6</v>
      </c>
      <c r="D433" s="7">
        <f t="shared" si="283"/>
        <v>1</v>
      </c>
      <c r="E433" s="20">
        <f t="shared" ref="E433:E435" si="285">S433</f>
        <v>1</v>
      </c>
      <c r="F433" s="7" t="e">
        <f t="shared" si="270"/>
        <v>#REF!</v>
      </c>
      <c r="G433" s="7" t="e">
        <f t="shared" si="268"/>
        <v>#REF!</v>
      </c>
      <c r="H433" s="7" t="s">
        <v>70</v>
      </c>
      <c r="I433" s="7" t="str">
        <f t="shared" si="258"/>
        <v>IV. CZĘŚĆ BRANŻOWA (ROBOTY TOWARZYSZĄCE)</v>
      </c>
      <c r="J433" s="7" t="str">
        <f t="shared" si="284"/>
        <v>6. Oświetlenie drogowe</v>
      </c>
      <c r="K433" s="7" t="str">
        <f>$K$432</f>
        <v>1. DOKUMENTACJA PROJEKTOWA PODSTAWOWA Z NANIESIONYMI ZMIANAMI ORAZ DODATKOWA</v>
      </c>
      <c r="L433" s="7" t="str">
        <f t="shared" ref="L433:L435" si="286">S433&amp;". "&amp;U433</f>
        <v>1. Projekt Budowlany z naniesionymi zmianami</v>
      </c>
      <c r="M433" s="7" t="str">
        <f t="shared" si="271"/>
        <v>A. DOKUMENTACJA POWYKONAWCZA I OPERAT KOLAUDACYJNY W WERSJI PAPIEROWEJ
IV. CZĘŚĆ BRANŻOWA (ROBOTY TOWARZYSZĄCE)
6. Oświetlenie drogowe
1. DOKUMENTACJA PROJEKTOWA PODSTAWOWA Z NANIESIONYMI ZMIANAMI ORAZ DODATKOWA
1. Projekt Budowlany z naniesionymi zmianami</v>
      </c>
      <c r="N433" s="7" t="s">
        <v>535</v>
      </c>
      <c r="O433" s="45"/>
      <c r="P433" s="46"/>
      <c r="Q433" s="46"/>
      <c r="R433" s="46"/>
      <c r="S433" s="46">
        <v>1</v>
      </c>
      <c r="T433" s="47"/>
      <c r="U433" s="8" t="s">
        <v>3</v>
      </c>
      <c r="V433" s="26"/>
      <c r="W433" s="83" t="str">
        <f t="shared" si="243"/>
        <v>A.IV.6.1.1.</v>
      </c>
      <c r="X433" s="65"/>
      <c r="Z433" s="18"/>
      <c r="AA433" s="40"/>
    </row>
    <row r="434" spans="1:27" ht="15" customHeight="1" outlineLevel="3">
      <c r="A434" s="7" t="e">
        <f t="shared" si="283"/>
        <v>#REF!</v>
      </c>
      <c r="B434" s="7" t="e">
        <f t="shared" si="283"/>
        <v>#REF!</v>
      </c>
      <c r="C434" s="7">
        <f t="shared" si="283"/>
        <v>6</v>
      </c>
      <c r="D434" s="7">
        <f t="shared" si="283"/>
        <v>1</v>
      </c>
      <c r="E434" s="20">
        <f t="shared" si="285"/>
        <v>2</v>
      </c>
      <c r="F434" s="7" t="e">
        <f t="shared" si="270"/>
        <v>#REF!</v>
      </c>
      <c r="G434" s="7" t="e">
        <f t="shared" si="268"/>
        <v>#REF!</v>
      </c>
      <c r="H434" s="7" t="s">
        <v>70</v>
      </c>
      <c r="I434" s="7" t="str">
        <f t="shared" si="258"/>
        <v>IV. CZĘŚĆ BRANŻOWA (ROBOTY TOWARZYSZĄCE)</v>
      </c>
      <c r="J434" s="7" t="str">
        <f t="shared" si="284"/>
        <v>6. Oświetlenie drogowe</v>
      </c>
      <c r="K434" s="7" t="str">
        <f>$K$432</f>
        <v>1. DOKUMENTACJA PROJEKTOWA PODSTAWOWA Z NANIESIONYMI ZMIANAMI ORAZ DODATKOWA</v>
      </c>
      <c r="L434" s="7" t="str">
        <f t="shared" si="286"/>
        <v>2. Projekt Wykonawczy</v>
      </c>
      <c r="M434" s="7" t="str">
        <f t="shared" si="271"/>
        <v>A. DOKUMENTACJA POWYKONAWCZA I OPERAT KOLAUDACYJNY W WERSJI PAPIEROWEJ
IV. CZĘŚĆ BRANŻOWA (ROBOTY TOWARZYSZĄCE)
6. Oświetlenie drogowe
1. DOKUMENTACJA PROJEKTOWA PODSTAWOWA Z NANIESIONYMI ZMIANAMI ORAZ DODATKOWA
2. Projekt Wykonawczy</v>
      </c>
      <c r="N434" s="7" t="s">
        <v>536</v>
      </c>
      <c r="O434" s="45"/>
      <c r="P434" s="46"/>
      <c r="Q434" s="46"/>
      <c r="R434" s="46"/>
      <c r="S434" s="46">
        <v>2</v>
      </c>
      <c r="T434" s="47"/>
      <c r="U434" s="8" t="s">
        <v>0</v>
      </c>
      <c r="V434" s="26"/>
      <c r="W434" s="83" t="str">
        <f t="shared" si="243"/>
        <v>A.IV.6.1.2.</v>
      </c>
      <c r="X434" s="65"/>
      <c r="Z434" s="18"/>
      <c r="AA434" s="40"/>
    </row>
    <row r="435" spans="1:27" ht="15.75" hidden="1" customHeight="1" outlineLevel="3">
      <c r="A435" s="7" t="e">
        <f t="shared" si="283"/>
        <v>#REF!</v>
      </c>
      <c r="B435" s="7" t="e">
        <f t="shared" si="283"/>
        <v>#REF!</v>
      </c>
      <c r="C435" s="7">
        <f t="shared" si="283"/>
        <v>6</v>
      </c>
      <c r="D435" s="7">
        <f t="shared" si="283"/>
        <v>1</v>
      </c>
      <c r="E435" s="20">
        <f t="shared" si="285"/>
        <v>3</v>
      </c>
      <c r="F435" s="7" t="e">
        <f t="shared" si="270"/>
        <v>#REF!</v>
      </c>
      <c r="G435" s="7" t="e">
        <f t="shared" si="268"/>
        <v>#REF!</v>
      </c>
      <c r="H435" s="7" t="s">
        <v>70</v>
      </c>
      <c r="I435" s="7" t="str">
        <f t="shared" si="258"/>
        <v>IV. CZĘŚĆ BRANŻOWA (ROBOTY TOWARZYSZĄCE)</v>
      </c>
      <c r="J435" s="7" t="str">
        <f t="shared" si="284"/>
        <v>6. Oświetlenie drogowe</v>
      </c>
      <c r="K435" s="7" t="str">
        <f>$K$432</f>
        <v>1. DOKUMENTACJA PROJEKTOWA PODSTAWOWA Z NANIESIONYMI ZMIANAMI ORAZ DODATKOWA</v>
      </c>
      <c r="L435" s="7" t="str">
        <f t="shared" si="286"/>
        <v>3. Karty Nadzoru Autorskiego</v>
      </c>
      <c r="M435" s="7" t="str">
        <f t="shared" si="271"/>
        <v>A. DOKUMENTACJA POWYKONAWCZA I OPERAT KOLAUDACYJNY W WERSJI PAPIEROWEJ
IV. CZĘŚĆ BRANŻOWA (ROBOTY TOWARZYSZĄCE)
6. Oświetlenie drogowe
1. DOKUMENTACJA PROJEKTOWA PODSTAWOWA Z NANIESIONYMI ZMIANAMI ORAZ DODATKOWA
3. Karty Nadzoru Autorskiego</v>
      </c>
      <c r="N435" s="7" t="s">
        <v>537</v>
      </c>
      <c r="O435" s="45"/>
      <c r="P435" s="46"/>
      <c r="Q435" s="46"/>
      <c r="R435" s="46"/>
      <c r="S435" s="46">
        <v>3</v>
      </c>
      <c r="T435" s="47"/>
      <c r="U435" s="8" t="s">
        <v>21</v>
      </c>
      <c r="V435" s="26"/>
      <c r="W435" s="83" t="str">
        <f t="shared" si="243"/>
        <v>A.IV.6.1.3.</v>
      </c>
      <c r="X435" s="65"/>
      <c r="Z435" s="18"/>
      <c r="AA435" s="40"/>
    </row>
    <row r="436" spans="1:27" ht="15" customHeight="1" outlineLevel="3">
      <c r="A436" s="7" t="e">
        <f>#REF!</f>
        <v>#REF!</v>
      </c>
      <c r="B436" s="7" t="e">
        <f>#REF!</f>
        <v>#REF!</v>
      </c>
      <c r="C436" s="7" t="e">
        <f>#REF!</f>
        <v>#REF!</v>
      </c>
      <c r="D436" s="20">
        <f t="shared" ref="D436:D437" si="287">R436</f>
        <v>2</v>
      </c>
      <c r="F436" s="7" t="e">
        <f t="shared" si="270"/>
        <v>#REF!</v>
      </c>
      <c r="G436" s="7" t="e">
        <f t="shared" si="268"/>
        <v>#REF!</v>
      </c>
      <c r="H436" s="7" t="s">
        <v>70</v>
      </c>
      <c r="I436" s="7" t="str">
        <f t="shared" si="258"/>
        <v>IV. CZĘŚĆ BRANŻOWA (ROBOTY TOWARZYSZĄCE)</v>
      </c>
      <c r="J436" s="7" t="str">
        <f t="shared" si="284"/>
        <v>6. Oświetlenie drogowe</v>
      </c>
      <c r="K436" s="7" t="str">
        <f t="shared" ref="K436:K437" si="288">R436&amp;". "&amp;U436</f>
        <v>2. SZCZEGÓŁOWE SPECYFIKACJE TECHNICZNE</v>
      </c>
      <c r="M436" s="7" t="str">
        <f t="shared" si="271"/>
        <v>A. DOKUMENTACJA POWYKONAWCZA I OPERAT KOLAUDACYJNY W WERSJI PAPIEROWEJ
IV. CZĘŚĆ BRANŻOWA (ROBOTY TOWARZYSZĄCE)
6. Oświetlenie drogowe
2. SZCZEGÓŁOWE SPECYFIKACJE TECHNICZNE</v>
      </c>
      <c r="N436" s="7" t="s">
        <v>525</v>
      </c>
      <c r="O436" s="41"/>
      <c r="P436" s="42"/>
      <c r="Q436" s="42"/>
      <c r="R436" s="42">
        <v>2</v>
      </c>
      <c r="S436" s="42"/>
      <c r="T436" s="43"/>
      <c r="U436" s="48" t="s">
        <v>52</v>
      </c>
      <c r="V436" s="25"/>
      <c r="W436" s="31" t="str">
        <f t="shared" si="243"/>
        <v>A.IV.6.2.</v>
      </c>
      <c r="X436" s="64"/>
      <c r="Z436" s="18"/>
      <c r="AA436" s="40"/>
    </row>
    <row r="437" spans="1:27" ht="15" customHeight="1" outlineLevel="3">
      <c r="A437" s="7" t="e">
        <f t="shared" si="283"/>
        <v>#REF!</v>
      </c>
      <c r="B437" s="7" t="e">
        <f t="shared" si="283"/>
        <v>#REF!</v>
      </c>
      <c r="C437" s="7" t="e">
        <f t="shared" si="283"/>
        <v>#REF!</v>
      </c>
      <c r="D437" s="20">
        <f t="shared" si="287"/>
        <v>3</v>
      </c>
      <c r="F437" s="7" t="e">
        <f t="shared" si="270"/>
        <v>#REF!</v>
      </c>
      <c r="G437" s="7" t="e">
        <f t="shared" si="268"/>
        <v>#REF!</v>
      </c>
      <c r="H437" s="7" t="s">
        <v>70</v>
      </c>
      <c r="I437" s="7" t="str">
        <f t="shared" si="258"/>
        <v>IV. CZĘŚĆ BRANŻOWA (ROBOTY TOWARZYSZĄCE)</v>
      </c>
      <c r="J437" s="7" t="str">
        <f t="shared" si="284"/>
        <v>6. Oświetlenie drogowe</v>
      </c>
      <c r="K437" s="7" t="str">
        <f t="shared" si="288"/>
        <v>3. RECEPTY I USTALENIA TECHNOLOGICZNE, DOKUMENTY JAKOŚCIOWE ROBÓT</v>
      </c>
      <c r="M437" s="7" t="str">
        <f t="shared" si="271"/>
        <v>A. DOKUMENTACJA POWYKONAWCZA I OPERAT KOLAUDACYJNY W WERSJI PAPIEROWEJ
IV. CZĘŚĆ BRANŻOWA (ROBOTY TOWARZYSZĄCE)
6. Oświetlenie drogowe
3. RECEPTY I USTALENIA TECHNOLOGICZNE, DOKUMENTY JAKOŚCIOWE ROBÓT</v>
      </c>
      <c r="N437" s="7" t="s">
        <v>526</v>
      </c>
      <c r="O437" s="41"/>
      <c r="P437" s="42"/>
      <c r="Q437" s="42"/>
      <c r="R437" s="42">
        <v>3</v>
      </c>
      <c r="S437" s="42"/>
      <c r="T437" s="43"/>
      <c r="U437" s="48" t="s">
        <v>53</v>
      </c>
      <c r="V437" s="25"/>
      <c r="W437" s="31" t="str">
        <f t="shared" si="243"/>
        <v>A.IV.6.3.</v>
      </c>
      <c r="X437" s="64"/>
      <c r="Z437" s="18"/>
      <c r="AA437" s="40"/>
    </row>
    <row r="438" spans="1:27" ht="15" customHeight="1" outlineLevel="3">
      <c r="A438" s="7" t="e">
        <f t="shared" si="283"/>
        <v>#REF!</v>
      </c>
      <c r="B438" s="7" t="e">
        <f t="shared" si="283"/>
        <v>#REF!</v>
      </c>
      <c r="C438" s="7" t="e">
        <f t="shared" si="283"/>
        <v>#REF!</v>
      </c>
      <c r="D438" s="7" t="e">
        <f>#REF!</f>
        <v>#REF!</v>
      </c>
      <c r="E438" s="20">
        <f t="shared" ref="E438:E439" si="289">S438</f>
        <v>1</v>
      </c>
      <c r="F438" s="7" t="e">
        <f t="shared" si="270"/>
        <v>#REF!</v>
      </c>
      <c r="G438" s="7" t="e">
        <f t="shared" si="268"/>
        <v>#REF!</v>
      </c>
      <c r="H438" s="7" t="s">
        <v>70</v>
      </c>
      <c r="I438" s="7" t="str">
        <f t="shared" si="258"/>
        <v>IV. CZĘŚĆ BRANŻOWA (ROBOTY TOWARZYSZĄCE)</v>
      </c>
      <c r="J438" s="7" t="str">
        <f t="shared" si="284"/>
        <v>6. Oświetlenie drogowe</v>
      </c>
      <c r="K438" s="7" t="str">
        <f>$K$437</f>
        <v>3. RECEPTY I USTALENIA TECHNOLOGICZNE, DOKUMENTY JAKOŚCIOWE ROBÓT</v>
      </c>
      <c r="L438" s="7" t="str">
        <f t="shared" ref="L438:L439" si="290">S438&amp;". "&amp;U438</f>
        <v>1. Materiały</v>
      </c>
      <c r="M438" s="7" t="str">
        <f t="shared" si="271"/>
        <v>A. DOKUMENTACJA POWYKONAWCZA I OPERAT KOLAUDACYJNY W WERSJI PAPIEROWEJ
IV. CZĘŚĆ BRANŻOWA (ROBOTY TOWARZYSZĄCE)
6. Oświetlenie drogowe
3. RECEPTY I USTALENIA TECHNOLOGICZNE, DOKUMENTY JAKOŚCIOWE ROBÓT
1. Materiały</v>
      </c>
      <c r="N438" s="7" t="s">
        <v>533</v>
      </c>
      <c r="O438" s="45"/>
      <c r="P438" s="46"/>
      <c r="Q438" s="46"/>
      <c r="R438" s="46"/>
      <c r="S438" s="46">
        <v>1</v>
      </c>
      <c r="T438" s="47"/>
      <c r="U438" s="8" t="s">
        <v>420</v>
      </c>
      <c r="V438" s="26"/>
      <c r="W438" s="83" t="str">
        <f t="shared" si="243"/>
        <v>A.IV.6.3.1.</v>
      </c>
      <c r="X438" s="65"/>
      <c r="Z438" s="18"/>
      <c r="AA438" s="40"/>
    </row>
    <row r="439" spans="1:27" s="3" customFormat="1" ht="15" customHeight="1" outlineLevel="3">
      <c r="A439" s="12" t="e">
        <f t="shared" si="283"/>
        <v>#REF!</v>
      </c>
      <c r="B439" s="12" t="e">
        <f t="shared" si="283"/>
        <v>#REF!</v>
      </c>
      <c r="C439" s="12" t="e">
        <f t="shared" si="283"/>
        <v>#REF!</v>
      </c>
      <c r="D439" s="12" t="e">
        <f t="shared" si="283"/>
        <v>#REF!</v>
      </c>
      <c r="E439" s="12">
        <f t="shared" si="289"/>
        <v>2</v>
      </c>
      <c r="F439" s="12" t="e">
        <f t="shared" si="270"/>
        <v>#REF!</v>
      </c>
      <c r="G439" s="12" t="e">
        <f t="shared" si="268"/>
        <v>#REF!</v>
      </c>
      <c r="H439" s="12" t="s">
        <v>70</v>
      </c>
      <c r="I439" s="12" t="str">
        <f t="shared" si="258"/>
        <v>IV. CZĘŚĆ BRANŻOWA (ROBOTY TOWARZYSZĄCE)</v>
      </c>
      <c r="J439" s="12" t="str">
        <f t="shared" si="284"/>
        <v>6. Oświetlenie drogowe</v>
      </c>
      <c r="K439" s="12" t="str">
        <f>$K$437</f>
        <v>3. RECEPTY I USTALENIA TECHNOLOGICZNE, DOKUMENTY JAKOŚCIOWE ROBÓT</v>
      </c>
      <c r="L439" s="12" t="str">
        <f t="shared" si="290"/>
        <v>2. Program Zapewnienia Jakości</v>
      </c>
      <c r="M439" s="12" t="str">
        <f t="shared" si="271"/>
        <v>A. DOKUMENTACJA POWYKONAWCZA I OPERAT KOLAUDACYJNY W WERSJI PAPIEROWEJ
IV. CZĘŚĆ BRANŻOWA (ROBOTY TOWARZYSZĄCE)
6. Oświetlenie drogowe
3. RECEPTY I USTALENIA TECHNOLOGICZNE, DOKUMENTY JAKOŚCIOWE ROBÓT
2. Program Zapewnienia Jakości</v>
      </c>
      <c r="N439" s="7" t="s">
        <v>534</v>
      </c>
      <c r="O439" s="55"/>
      <c r="P439" s="56"/>
      <c r="Q439" s="56"/>
      <c r="R439" s="56"/>
      <c r="S439" s="56">
        <v>2</v>
      </c>
      <c r="T439" s="57"/>
      <c r="U439" s="8" t="s">
        <v>69</v>
      </c>
      <c r="V439" s="32"/>
      <c r="W439" s="83" t="str">
        <f t="shared" si="243"/>
        <v>A.IV.6.3.2.</v>
      </c>
      <c r="X439" s="73"/>
      <c r="Y439" s="12"/>
      <c r="Z439" s="58"/>
      <c r="AA439" s="59"/>
    </row>
    <row r="440" spans="1:27" ht="15" customHeight="1" outlineLevel="3">
      <c r="A440" s="7" t="e">
        <f t="shared" si="283"/>
        <v>#REF!</v>
      </c>
      <c r="B440" s="7" t="e">
        <f t="shared" si="283"/>
        <v>#REF!</v>
      </c>
      <c r="C440" s="7" t="e">
        <f t="shared" si="283"/>
        <v>#REF!</v>
      </c>
      <c r="D440" s="20">
        <f>R440</f>
        <v>4</v>
      </c>
      <c r="F440" s="7" t="e">
        <f t="shared" si="270"/>
        <v>#REF!</v>
      </c>
      <c r="G440" s="7" t="e">
        <f t="shared" si="268"/>
        <v>#REF!</v>
      </c>
      <c r="H440" s="7" t="s">
        <v>70</v>
      </c>
      <c r="I440" s="7" t="str">
        <f t="shared" si="258"/>
        <v>IV. CZĘŚĆ BRANŻOWA (ROBOTY TOWARZYSZĄCE)</v>
      </c>
      <c r="J440" s="7" t="str">
        <f t="shared" si="284"/>
        <v>6. Oświetlenie drogowe</v>
      </c>
      <c r="K440" s="7" t="str">
        <f>R440&amp;". "&amp;U440</f>
        <v>4. DZIENNIKI BUDOWY I KSIĄŻKI OBMIARÓW</v>
      </c>
      <c r="M440" s="7" t="str">
        <f t="shared" si="271"/>
        <v>A. DOKUMENTACJA POWYKONAWCZA I OPERAT KOLAUDACYJNY W WERSJI PAPIEROWEJ
IV. CZĘŚĆ BRANŻOWA (ROBOTY TOWARZYSZĄCE)
6. Oświetlenie drogowe
4. DZIENNIKI BUDOWY I KSIĄŻKI OBMIARÓW</v>
      </c>
      <c r="N440" s="7" t="s">
        <v>527</v>
      </c>
      <c r="O440" s="41"/>
      <c r="P440" s="42"/>
      <c r="Q440" s="42"/>
      <c r="R440" s="42">
        <v>4</v>
      </c>
      <c r="S440" s="42"/>
      <c r="T440" s="43"/>
      <c r="U440" s="48" t="s">
        <v>72</v>
      </c>
      <c r="V440" s="25"/>
      <c r="W440" s="31" t="str">
        <f t="shared" si="243"/>
        <v>A.IV.6.4.</v>
      </c>
      <c r="X440" s="64"/>
      <c r="Z440" s="18"/>
      <c r="AA440" s="40"/>
    </row>
    <row r="441" spans="1:27" ht="15" customHeight="1" outlineLevel="3">
      <c r="A441" s="7" t="e">
        <f t="shared" si="283"/>
        <v>#REF!</v>
      </c>
      <c r="B441" s="7" t="e">
        <f t="shared" si="283"/>
        <v>#REF!</v>
      </c>
      <c r="C441" s="7" t="e">
        <f t="shared" si="283"/>
        <v>#REF!</v>
      </c>
      <c r="D441" s="7">
        <f t="shared" si="283"/>
        <v>4</v>
      </c>
      <c r="E441" s="20">
        <f t="shared" ref="E441:E442" si="291">S441</f>
        <v>1</v>
      </c>
      <c r="F441" s="7" t="e">
        <f t="shared" si="270"/>
        <v>#REF!</v>
      </c>
      <c r="G441" s="7" t="e">
        <f t="shared" si="268"/>
        <v>#REF!</v>
      </c>
      <c r="H441" s="7" t="s">
        <v>70</v>
      </c>
      <c r="I441" s="7" t="str">
        <f t="shared" si="258"/>
        <v>IV. CZĘŚĆ BRANŻOWA (ROBOTY TOWARZYSZĄCE)</v>
      </c>
      <c r="J441" s="7" t="str">
        <f t="shared" si="284"/>
        <v>6. Oświetlenie drogowe</v>
      </c>
      <c r="K441" s="7" t="str">
        <f>$K$440</f>
        <v>4. DZIENNIKI BUDOWY I KSIĄŻKI OBMIARÓW</v>
      </c>
      <c r="L441" s="7" t="str">
        <f t="shared" ref="L441:L442" si="292">S441&amp;". "&amp;U441</f>
        <v>1. Dzienniki Budowy</v>
      </c>
      <c r="M441" s="7" t="str">
        <f t="shared" si="271"/>
        <v>A. DOKUMENTACJA POWYKONAWCZA I OPERAT KOLAUDACYJNY W WERSJI PAPIEROWEJ
IV. CZĘŚĆ BRANŻOWA (ROBOTY TOWARZYSZĄCE)
6. Oświetlenie drogowe
4. DZIENNIKI BUDOWY I KSIĄŻKI OBMIARÓW
1. Dzienniki Budowy</v>
      </c>
      <c r="N441" s="7" t="s">
        <v>531</v>
      </c>
      <c r="O441" s="45"/>
      <c r="P441" s="46"/>
      <c r="Q441" s="46"/>
      <c r="R441" s="46"/>
      <c r="S441" s="46">
        <v>1</v>
      </c>
      <c r="T441" s="47"/>
      <c r="U441" s="8" t="s">
        <v>28</v>
      </c>
      <c r="V441" s="26"/>
      <c r="W441" s="83" t="str">
        <f t="shared" si="243"/>
        <v>A.IV.6.4.1.</v>
      </c>
      <c r="X441" s="65"/>
      <c r="Z441" s="18"/>
      <c r="AA441" s="40"/>
    </row>
    <row r="442" spans="1:27" ht="15" customHeight="1" outlineLevel="3">
      <c r="A442" s="7" t="e">
        <f t="shared" si="283"/>
        <v>#REF!</v>
      </c>
      <c r="B442" s="7" t="e">
        <f t="shared" si="283"/>
        <v>#REF!</v>
      </c>
      <c r="C442" s="7" t="e">
        <f t="shared" si="283"/>
        <v>#REF!</v>
      </c>
      <c r="D442" s="7">
        <f t="shared" si="283"/>
        <v>4</v>
      </c>
      <c r="E442" s="20">
        <f t="shared" si="291"/>
        <v>2</v>
      </c>
      <c r="F442" s="7" t="e">
        <f t="shared" si="270"/>
        <v>#REF!</v>
      </c>
      <c r="G442" s="7" t="e">
        <f t="shared" si="268"/>
        <v>#REF!</v>
      </c>
      <c r="H442" s="7" t="s">
        <v>70</v>
      </c>
      <c r="I442" s="7" t="str">
        <f t="shared" si="258"/>
        <v>IV. CZĘŚĆ BRANŻOWA (ROBOTY TOWARZYSZĄCE)</v>
      </c>
      <c r="J442" s="7" t="str">
        <f t="shared" si="284"/>
        <v>6. Oświetlenie drogowe</v>
      </c>
      <c r="K442" s="7" t="str">
        <f>$K$440</f>
        <v>4. DZIENNIKI BUDOWY I KSIĄŻKI OBMIARÓW</v>
      </c>
      <c r="L442" s="7" t="str">
        <f t="shared" si="292"/>
        <v>2. Książki Obmiarów - wersja PDF na płycie</v>
      </c>
      <c r="M442" s="7" t="str">
        <f t="shared" si="271"/>
        <v>A. DOKUMENTACJA POWYKONAWCZA I OPERAT KOLAUDACYJNY W WERSJI PAPIEROWEJ
IV. CZĘŚĆ BRANŻOWA (ROBOTY TOWARZYSZĄCE)
6. Oświetlenie drogowe
4. DZIENNIKI BUDOWY I KSIĄŻKI OBMIARÓW
2. Książki Obmiarów - wersja PDF na płycie</v>
      </c>
      <c r="N442" s="7" t="s">
        <v>532</v>
      </c>
      <c r="O442" s="45"/>
      <c r="P442" s="46"/>
      <c r="Q442" s="46"/>
      <c r="R442" s="46"/>
      <c r="S442" s="46">
        <v>2</v>
      </c>
      <c r="T442" s="47"/>
      <c r="U442" s="8" t="s">
        <v>273</v>
      </c>
      <c r="V442" s="26"/>
      <c r="W442" s="83" t="str">
        <f t="shared" si="243"/>
        <v>A.IV.6.4.2.</v>
      </c>
      <c r="X442" s="65"/>
      <c r="Z442" s="18"/>
      <c r="AA442" s="40"/>
    </row>
    <row r="443" spans="1:27" ht="15" customHeight="1" outlineLevel="3">
      <c r="A443" s="7" t="e">
        <f t="shared" si="283"/>
        <v>#REF!</v>
      </c>
      <c r="B443" s="7" t="e">
        <f t="shared" si="283"/>
        <v>#REF!</v>
      </c>
      <c r="C443" s="7" t="e">
        <f t="shared" si="283"/>
        <v>#REF!</v>
      </c>
      <c r="D443" s="20">
        <f t="shared" ref="D443:D445" si="293">R443</f>
        <v>5</v>
      </c>
      <c r="F443" s="7" t="e">
        <f t="shared" si="270"/>
        <v>#REF!</v>
      </c>
      <c r="G443" s="7" t="e">
        <f t="shared" si="268"/>
        <v>#REF!</v>
      </c>
      <c r="H443" s="7" t="s">
        <v>70</v>
      </c>
      <c r="I443" s="7" t="str">
        <f t="shared" si="258"/>
        <v>IV. CZĘŚĆ BRANŻOWA (ROBOTY TOWARZYSZĄCE)</v>
      </c>
      <c r="J443" s="7" t="str">
        <f t="shared" si="284"/>
        <v>6. Oświetlenie drogowe</v>
      </c>
      <c r="K443" s="7" t="str">
        <f t="shared" ref="K443:K445" si="294">R443&amp;". "&amp;U443</f>
        <v>5. WYNIKI POMIARÓW KONTROLNYCH ORAZ BADAŃ I OZNACZEŃ LABORATORYJNYCH, ZGODNIE Z SST I PZJ</v>
      </c>
      <c r="M443" s="7" t="str">
        <f t="shared" si="271"/>
        <v>A. DOKUMENTACJA POWYKONAWCZA I OPERAT KOLAUDACYJNY W WERSJI PAPIEROWEJ
IV. CZĘŚĆ BRANŻOWA (ROBOTY TOWARZYSZĄCE)
6. Oświetlenie drogowe
5. WYNIKI POMIARÓW KONTROLNYCH ORAZ BADAŃ I OZNACZEŃ LABORATORYJNYCH, ZGODNIE Z SST I PZJ</v>
      </c>
      <c r="N443" s="7" t="s">
        <v>528</v>
      </c>
      <c r="O443" s="41"/>
      <c r="P443" s="42"/>
      <c r="Q443" s="42"/>
      <c r="R443" s="42">
        <v>5</v>
      </c>
      <c r="S443" s="42"/>
      <c r="T443" s="43"/>
      <c r="U443" s="48" t="s">
        <v>54</v>
      </c>
      <c r="V443" s="27"/>
      <c r="W443" s="31" t="str">
        <f t="shared" si="243"/>
        <v>A.IV.6.5.</v>
      </c>
      <c r="X443" s="67"/>
      <c r="Z443" s="18"/>
      <c r="AA443" s="40"/>
    </row>
    <row r="444" spans="1:27" ht="15" customHeight="1" outlineLevel="3">
      <c r="A444" s="7" t="e">
        <f t="shared" si="283"/>
        <v>#REF!</v>
      </c>
      <c r="B444" s="7" t="e">
        <f t="shared" si="283"/>
        <v>#REF!</v>
      </c>
      <c r="C444" s="7" t="e">
        <f t="shared" si="283"/>
        <v>#REF!</v>
      </c>
      <c r="D444" s="20">
        <f t="shared" si="293"/>
        <v>6</v>
      </c>
      <c r="F444" s="7" t="e">
        <f t="shared" si="270"/>
        <v>#REF!</v>
      </c>
      <c r="G444" s="7" t="e">
        <f t="shared" si="268"/>
        <v>#REF!</v>
      </c>
      <c r="H444" s="7" t="s">
        <v>70</v>
      </c>
      <c r="I444" s="7" t="str">
        <f t="shared" si="258"/>
        <v>IV. CZĘŚĆ BRANŻOWA (ROBOTY TOWARZYSZĄCE)</v>
      </c>
      <c r="J444" s="7" t="str">
        <f t="shared" si="284"/>
        <v>6. Oświetlenie drogowe</v>
      </c>
      <c r="K444" s="7" t="str">
        <f t="shared" si="294"/>
        <v>6. DEKLARACJE ZGODNOŚCI LUB CERTYFIKATY WŁAŚCIWOŚCI WBUDOWANYCH MATERIAŁÓW ZGODNIE Z SST I PZJ</v>
      </c>
      <c r="M444" s="7" t="str">
        <f t="shared" si="271"/>
        <v>A. DOKUMENTACJA POWYKONAWCZA I OPERAT KOLAUDACYJNY W WERSJI PAPIEROWEJ
IV. CZĘŚĆ BRANŻOWA (ROBOTY TOWARZYSZĄCE)
6. Oświetlenie drogowe
6. DEKLARACJE ZGODNOŚCI LUB CERTYFIKATY WŁAŚCIWOŚCI WBUDOWANYCH MATERIAŁÓW ZGODNIE Z SST I PZJ</v>
      </c>
      <c r="N444" s="7" t="s">
        <v>529</v>
      </c>
      <c r="O444" s="41"/>
      <c r="P444" s="42"/>
      <c r="Q444" s="42"/>
      <c r="R444" s="42">
        <v>6</v>
      </c>
      <c r="S444" s="42"/>
      <c r="T444" s="43"/>
      <c r="U444" s="48" t="s">
        <v>55</v>
      </c>
      <c r="V444" s="27"/>
      <c r="W444" s="31" t="str">
        <f t="shared" si="243"/>
        <v>A.IV.6.6.</v>
      </c>
      <c r="X444" s="67"/>
      <c r="Z444" s="18"/>
      <c r="AA444" s="40"/>
    </row>
    <row r="445" spans="1:27" ht="15" customHeight="1" outlineLevel="3">
      <c r="A445" s="7" t="e">
        <f t="shared" ref="A445:D457" si="295">A444</f>
        <v>#REF!</v>
      </c>
      <c r="B445" s="7" t="e">
        <f t="shared" si="295"/>
        <v>#REF!</v>
      </c>
      <c r="C445" s="7" t="e">
        <f t="shared" si="295"/>
        <v>#REF!</v>
      </c>
      <c r="D445" s="20">
        <f t="shared" si="293"/>
        <v>7</v>
      </c>
      <c r="F445" s="7" t="e">
        <f t="shared" si="270"/>
        <v>#REF!</v>
      </c>
      <c r="G445" s="7" t="e">
        <f t="shared" si="268"/>
        <v>#REF!</v>
      </c>
      <c r="H445" s="7" t="s">
        <v>70</v>
      </c>
      <c r="I445" s="7" t="str">
        <f t="shared" si="258"/>
        <v>IV. CZĘŚĆ BRANŻOWA (ROBOTY TOWARZYSZĄCE)</v>
      </c>
      <c r="J445" s="7" t="str">
        <f t="shared" si="284"/>
        <v>6. Oświetlenie drogowe</v>
      </c>
      <c r="K445" s="7" t="str">
        <f t="shared" si="294"/>
        <v>7. GEODEZYJNA INWENTARYZACJA POWYKONAWCZA</v>
      </c>
      <c r="M445" s="7" t="str">
        <f t="shared" si="271"/>
        <v>A. DOKUMENTACJA POWYKONAWCZA I OPERAT KOLAUDACYJNY W WERSJI PAPIEROWEJ
IV. CZĘŚĆ BRANŻOWA (ROBOTY TOWARZYSZĄCE)
6. Oświetlenie drogowe
7. GEODEZYJNA INWENTARYZACJA POWYKONAWCZA</v>
      </c>
      <c r="N445" s="7" t="s">
        <v>530</v>
      </c>
      <c r="O445" s="41"/>
      <c r="P445" s="42"/>
      <c r="Q445" s="42"/>
      <c r="R445" s="42">
        <v>7</v>
      </c>
      <c r="S445" s="42"/>
      <c r="T445" s="43"/>
      <c r="U445" s="48" t="s">
        <v>59</v>
      </c>
      <c r="V445" s="27"/>
      <c r="W445" s="31" t="str">
        <f t="shared" si="243"/>
        <v>A.IV.6.7.</v>
      </c>
      <c r="X445" s="67"/>
      <c r="Z445" s="18"/>
      <c r="AA445" s="40"/>
    </row>
    <row r="446" spans="1:27" ht="15" customHeight="1" outlineLevel="2">
      <c r="A446" s="7" t="e">
        <f t="shared" si="295"/>
        <v>#REF!</v>
      </c>
      <c r="B446" s="7" t="e">
        <f t="shared" si="295"/>
        <v>#REF!</v>
      </c>
      <c r="C446" s="20">
        <f>Q446</f>
        <v>7</v>
      </c>
      <c r="F446" s="7" t="e">
        <f t="shared" si="270"/>
        <v>#REF!</v>
      </c>
      <c r="G446" s="7" t="e">
        <f t="shared" si="268"/>
        <v>#REF!</v>
      </c>
      <c r="H446" s="7" t="s">
        <v>70</v>
      </c>
      <c r="I446" s="7" t="str">
        <f t="shared" si="258"/>
        <v>IV. CZĘŚĆ BRANŻOWA (ROBOTY TOWARZYSZĄCE)</v>
      </c>
      <c r="J446" s="7" t="str">
        <f>Q446&amp;". "&amp;U446</f>
        <v>7. Zasilanie obiektów</v>
      </c>
      <c r="M446" s="7" t="str">
        <f t="shared" si="271"/>
        <v>A. DOKUMENTACJA POWYKONAWCZA I OPERAT KOLAUDACYJNY W WERSJI PAPIEROWEJ
IV. CZĘŚĆ BRANŻOWA (ROBOTY TOWARZYSZĄCE)
7. Zasilanie obiektów</v>
      </c>
      <c r="N446" s="7" t="s">
        <v>509</v>
      </c>
      <c r="O446" s="121"/>
      <c r="P446" s="119"/>
      <c r="Q446" s="119">
        <v>7</v>
      </c>
      <c r="R446" s="119"/>
      <c r="S446" s="119"/>
      <c r="T446" s="120"/>
      <c r="U446" s="121" t="s">
        <v>20</v>
      </c>
      <c r="V446" s="118"/>
      <c r="W446" s="124" t="str">
        <f t="shared" si="243"/>
        <v>A.IV.7.</v>
      </c>
      <c r="X446" s="69"/>
      <c r="Z446" s="18"/>
      <c r="AA446" s="40"/>
    </row>
    <row r="447" spans="1:27" ht="15" customHeight="1" outlineLevel="3">
      <c r="A447" s="7" t="e">
        <f t="shared" si="295"/>
        <v>#REF!</v>
      </c>
      <c r="B447" s="7" t="e">
        <f t="shared" si="295"/>
        <v>#REF!</v>
      </c>
      <c r="C447" s="7">
        <f t="shared" si="295"/>
        <v>7</v>
      </c>
      <c r="D447" s="20">
        <f>R447</f>
        <v>1</v>
      </c>
      <c r="F447" s="7" t="e">
        <f t="shared" si="270"/>
        <v>#REF!</v>
      </c>
      <c r="G447" s="7" t="e">
        <f t="shared" si="268"/>
        <v>#REF!</v>
      </c>
      <c r="H447" s="7" t="s">
        <v>70</v>
      </c>
      <c r="I447" s="7" t="str">
        <f t="shared" si="258"/>
        <v>IV. CZĘŚĆ BRANŻOWA (ROBOTY TOWARZYSZĄCE)</v>
      </c>
      <c r="J447" s="7" t="str">
        <f t="shared" ref="J447:J459" si="296">$J$446</f>
        <v>7. Zasilanie obiektów</v>
      </c>
      <c r="K447" s="7" t="str">
        <f>R447&amp;". "&amp;U447</f>
        <v>1. DOKUMENTACJA PROJEKTOWA PODSTAWOWA Z NANIESIONYMI ZMIANAMI ORAZ DODATKOWA</v>
      </c>
      <c r="M447" s="7" t="str">
        <f t="shared" si="271"/>
        <v>A. DOKUMENTACJA POWYKONAWCZA I OPERAT KOLAUDACYJNY W WERSJI PAPIEROWEJ
IV. CZĘŚĆ BRANŻOWA (ROBOTY TOWARZYSZĄCE)
7. Zasilanie obiektów
1. DOKUMENTACJA PROJEKTOWA PODSTAWOWA Z NANIESIONYMI ZMIANAMI ORAZ DODATKOWA</v>
      </c>
      <c r="N447" s="7" t="s">
        <v>538</v>
      </c>
      <c r="O447" s="41"/>
      <c r="P447" s="42"/>
      <c r="Q447" s="42"/>
      <c r="R447" s="42">
        <v>1</v>
      </c>
      <c r="S447" s="42"/>
      <c r="T447" s="43"/>
      <c r="U447" s="48" t="s">
        <v>51</v>
      </c>
      <c r="V447" s="25"/>
      <c r="W447" s="31" t="str">
        <f t="shared" si="243"/>
        <v>A.IV.7.1.</v>
      </c>
      <c r="X447" s="64"/>
      <c r="Z447" s="18"/>
      <c r="AA447" s="40"/>
    </row>
    <row r="448" spans="1:27" ht="15" customHeight="1" outlineLevel="3">
      <c r="A448" s="7" t="e">
        <f t="shared" si="295"/>
        <v>#REF!</v>
      </c>
      <c r="B448" s="7" t="e">
        <f t="shared" si="295"/>
        <v>#REF!</v>
      </c>
      <c r="C448" s="7">
        <f t="shared" si="295"/>
        <v>7</v>
      </c>
      <c r="D448" s="7">
        <f t="shared" si="295"/>
        <v>1</v>
      </c>
      <c r="E448" s="20">
        <f t="shared" ref="E448:E449" si="297">S448</f>
        <v>1</v>
      </c>
      <c r="F448" s="7" t="e">
        <f t="shared" si="270"/>
        <v>#REF!</v>
      </c>
      <c r="G448" s="7" t="e">
        <f t="shared" si="268"/>
        <v>#REF!</v>
      </c>
      <c r="H448" s="7" t="s">
        <v>70</v>
      </c>
      <c r="I448" s="7" t="str">
        <f t="shared" si="258"/>
        <v>IV. CZĘŚĆ BRANŻOWA (ROBOTY TOWARZYSZĄCE)</v>
      </c>
      <c r="J448" s="7" t="str">
        <f t="shared" si="296"/>
        <v>7. Zasilanie obiektów</v>
      </c>
      <c r="K448" s="7" t="str">
        <f>$K$447</f>
        <v>1. DOKUMENTACJA PROJEKTOWA PODSTAWOWA Z NANIESIONYMI ZMIANAMI ORAZ DODATKOWA</v>
      </c>
      <c r="L448" s="7" t="str">
        <f t="shared" ref="L448:L449" si="298">S448&amp;". "&amp;U448</f>
        <v>1. Projekt Budowlany z naniesionymi zmianami</v>
      </c>
      <c r="M448" s="7" t="str">
        <f t="shared" si="271"/>
        <v>A. DOKUMENTACJA POWYKONAWCZA I OPERAT KOLAUDACYJNY W WERSJI PAPIEROWEJ
IV. CZĘŚĆ BRANŻOWA (ROBOTY TOWARZYSZĄCE)
7. Zasilanie obiektów
1. DOKUMENTACJA PROJEKTOWA PODSTAWOWA Z NANIESIONYMI ZMIANAMI ORAZ DODATKOWA
1. Projekt Budowlany z naniesionymi zmianami</v>
      </c>
      <c r="N448" s="7" t="s">
        <v>545</v>
      </c>
      <c r="O448" s="45"/>
      <c r="P448" s="46"/>
      <c r="Q448" s="46"/>
      <c r="R448" s="46"/>
      <c r="S448" s="46">
        <v>1</v>
      </c>
      <c r="T448" s="47"/>
      <c r="U448" s="8" t="s">
        <v>3</v>
      </c>
      <c r="V448" s="26"/>
      <c r="W448" s="83" t="str">
        <f t="shared" si="243"/>
        <v>A.IV.7.1.1.</v>
      </c>
      <c r="X448" s="65"/>
      <c r="Z448" s="18"/>
      <c r="AA448" s="40"/>
    </row>
    <row r="449" spans="1:27" ht="15" customHeight="1" outlineLevel="3">
      <c r="A449" s="7" t="e">
        <f t="shared" si="295"/>
        <v>#REF!</v>
      </c>
      <c r="B449" s="7" t="e">
        <f t="shared" si="295"/>
        <v>#REF!</v>
      </c>
      <c r="C449" s="7">
        <f t="shared" si="295"/>
        <v>7</v>
      </c>
      <c r="D449" s="7">
        <f t="shared" si="295"/>
        <v>1</v>
      </c>
      <c r="E449" s="20">
        <f t="shared" si="297"/>
        <v>2</v>
      </c>
      <c r="F449" s="7" t="e">
        <f t="shared" si="270"/>
        <v>#REF!</v>
      </c>
      <c r="G449" s="7" t="e">
        <f t="shared" si="268"/>
        <v>#REF!</v>
      </c>
      <c r="H449" s="7" t="s">
        <v>70</v>
      </c>
      <c r="I449" s="7" t="str">
        <f t="shared" si="258"/>
        <v>IV. CZĘŚĆ BRANŻOWA (ROBOTY TOWARZYSZĄCE)</v>
      </c>
      <c r="J449" s="7" t="str">
        <f t="shared" si="296"/>
        <v>7. Zasilanie obiektów</v>
      </c>
      <c r="K449" s="7" t="str">
        <f>$K$447</f>
        <v>1. DOKUMENTACJA PROJEKTOWA PODSTAWOWA Z NANIESIONYMI ZMIANAMI ORAZ DODATKOWA</v>
      </c>
      <c r="L449" s="7" t="str">
        <f t="shared" si="298"/>
        <v>2. Projekt Wykonawczy</v>
      </c>
      <c r="M449" s="7" t="str">
        <f t="shared" si="271"/>
        <v>A. DOKUMENTACJA POWYKONAWCZA I OPERAT KOLAUDACYJNY W WERSJI PAPIEROWEJ
IV. CZĘŚĆ BRANŻOWA (ROBOTY TOWARZYSZĄCE)
7. Zasilanie obiektów
1. DOKUMENTACJA PROJEKTOWA PODSTAWOWA Z NANIESIONYMI ZMIANAMI ORAZ DODATKOWA
2. Projekt Wykonawczy</v>
      </c>
      <c r="N449" s="7" t="s">
        <v>546</v>
      </c>
      <c r="O449" s="45"/>
      <c r="P449" s="46"/>
      <c r="Q449" s="46"/>
      <c r="R449" s="46"/>
      <c r="S449" s="46">
        <v>2</v>
      </c>
      <c r="T449" s="47"/>
      <c r="U449" s="8" t="s">
        <v>0</v>
      </c>
      <c r="V449" s="26"/>
      <c r="W449" s="83" t="str">
        <f t="shared" si="243"/>
        <v>A.IV.7.1.2.</v>
      </c>
      <c r="X449" s="65"/>
      <c r="Z449" s="18"/>
      <c r="AA449" s="40"/>
    </row>
    <row r="450" spans="1:27" ht="15" customHeight="1" outlineLevel="3">
      <c r="E450" s="20"/>
      <c r="N450" s="7" t="s">
        <v>542</v>
      </c>
      <c r="O450" s="41"/>
      <c r="P450" s="42"/>
      <c r="Q450" s="42"/>
      <c r="R450" s="42">
        <v>2</v>
      </c>
      <c r="S450" s="42"/>
      <c r="T450" s="43"/>
      <c r="U450" s="48" t="s">
        <v>52</v>
      </c>
      <c r="V450" s="25"/>
      <c r="W450" s="31" t="str">
        <f t="shared" ref="W450" si="299">N450</f>
        <v>A.IV.7.2.</v>
      </c>
      <c r="X450" s="65"/>
      <c r="Z450" s="18"/>
      <c r="AA450" s="85"/>
    </row>
    <row r="451" spans="1:27" ht="15" customHeight="1" outlineLevel="3">
      <c r="A451" s="7" t="e">
        <f>#REF!</f>
        <v>#REF!</v>
      </c>
      <c r="B451" s="7" t="e">
        <f>#REF!</f>
        <v>#REF!</v>
      </c>
      <c r="C451" s="7" t="e">
        <f>#REF!</f>
        <v>#REF!</v>
      </c>
      <c r="D451" s="20">
        <f>R451</f>
        <v>3</v>
      </c>
      <c r="F451" s="7" t="e">
        <f t="shared" ref="F451:F452" si="300">IF(A451="","",(A451&amp;"."))&amp;IF(B451="","",(B451&amp;"."))&amp;IF(C451="","",(C451&amp;"."))&amp;IF(D451="","",(D451&amp;"."))&amp;IF(E451="","",(E451&amp;"."))</f>
        <v>#REF!</v>
      </c>
      <c r="G451" s="7" t="e">
        <f t="shared" ref="G451:G452" si="301">F451&amp;" "&amp;U451</f>
        <v>#REF!</v>
      </c>
      <c r="H451" s="7" t="s">
        <v>70</v>
      </c>
      <c r="I451" s="7" t="str">
        <f t="shared" si="258"/>
        <v>IV. CZĘŚĆ BRANŻOWA (ROBOTY TOWARZYSZĄCE)</v>
      </c>
      <c r="J451" s="7" t="str">
        <f t="shared" si="296"/>
        <v>7. Zasilanie obiektów</v>
      </c>
      <c r="K451" s="7" t="str">
        <f>R451&amp;". "&amp;U451</f>
        <v>3. RECEPTY I USTALENIA TECHNOLOGICZNE, DOKUMENTY JAKOŚCIOWE ROBÓT</v>
      </c>
      <c r="M451" s="7" t="str">
        <f t="shared" ref="M451:M456" si="302">H451&amp;IF((I451=""),"","
")&amp;I451&amp;IF((J451=""),"","
")&amp;J451&amp;IF((K451=""),"","
")&amp;K451&amp;IF((L451=""),"","
")&amp;L451</f>
        <v>A. DOKUMENTACJA POWYKONAWCZA I OPERAT KOLAUDACYJNY W WERSJI PAPIEROWEJ
IV. CZĘŚĆ BRANŻOWA (ROBOTY TOWARZYSZĄCE)
7. Zasilanie obiektów
3. RECEPTY I USTALENIA TECHNOLOGICZNE, DOKUMENTY JAKOŚCIOWE ROBÓT</v>
      </c>
      <c r="N451" s="7" t="s">
        <v>543</v>
      </c>
      <c r="O451" s="41"/>
      <c r="P451" s="42"/>
      <c r="Q451" s="42"/>
      <c r="R451" s="42">
        <v>3</v>
      </c>
      <c r="S451" s="42"/>
      <c r="T451" s="43"/>
      <c r="U451" s="48" t="s">
        <v>53</v>
      </c>
      <c r="V451" s="25"/>
      <c r="W451" s="31" t="str">
        <f t="shared" ref="W451:W517" si="303">N451</f>
        <v>A.IV.7.3.</v>
      </c>
      <c r="X451" s="77"/>
      <c r="Z451" s="18"/>
      <c r="AA451" s="74"/>
    </row>
    <row r="452" spans="1:27" ht="15" customHeight="1" outlineLevel="3">
      <c r="A452" s="7" t="e">
        <f>#REF!</f>
        <v>#REF!</v>
      </c>
      <c r="B452" s="7" t="e">
        <f>#REF!</f>
        <v>#REF!</v>
      </c>
      <c r="C452" s="7" t="e">
        <f>#REF!</f>
        <v>#REF!</v>
      </c>
      <c r="D452" s="7" t="e">
        <f>#REF!</f>
        <v>#REF!</v>
      </c>
      <c r="E452" s="20">
        <f t="shared" ref="E452" si="304">S452</f>
        <v>1</v>
      </c>
      <c r="F452" s="7" t="e">
        <f t="shared" si="300"/>
        <v>#REF!</v>
      </c>
      <c r="G452" s="7" t="e">
        <f t="shared" si="301"/>
        <v>#REF!</v>
      </c>
      <c r="H452" s="7" t="s">
        <v>70</v>
      </c>
      <c r="I452" s="7" t="str">
        <f t="shared" si="258"/>
        <v>IV. CZĘŚĆ BRANŻOWA (ROBOTY TOWARZYSZĄCE)</v>
      </c>
      <c r="J452" s="7" t="str">
        <f t="shared" si="296"/>
        <v>7. Zasilanie obiektów</v>
      </c>
      <c r="K452" s="7" t="str">
        <f>$K$451</f>
        <v>3. RECEPTY I USTALENIA TECHNOLOGICZNE, DOKUMENTY JAKOŚCIOWE ROBÓT</v>
      </c>
      <c r="L452" s="7" t="str">
        <f t="shared" ref="L452" si="305">S452&amp;". "&amp;U452</f>
        <v>1. Materiały</v>
      </c>
      <c r="M452" s="7" t="str">
        <f t="shared" si="271"/>
        <v>A. DOKUMENTACJA POWYKONAWCZA I OPERAT KOLAUDACYJNY W WERSJI PAPIEROWEJ
IV. CZĘŚĆ BRANŻOWA (ROBOTY TOWARZYSZĄCE)
7. Zasilanie obiektów
3. RECEPTY I USTALENIA TECHNOLOGICZNE, DOKUMENTY JAKOŚCIOWE ROBÓT
1. Materiały</v>
      </c>
      <c r="N452" s="7" t="s">
        <v>547</v>
      </c>
      <c r="O452" s="45"/>
      <c r="P452" s="46"/>
      <c r="Q452" s="46"/>
      <c r="R452" s="46"/>
      <c r="S452" s="56">
        <v>1</v>
      </c>
      <c r="T452" s="57"/>
      <c r="U452" s="8" t="s">
        <v>420</v>
      </c>
      <c r="V452" s="26"/>
      <c r="W452" s="83" t="str">
        <f t="shared" si="303"/>
        <v>A.IV.7.3.1.</v>
      </c>
      <c r="X452" s="77"/>
      <c r="Z452" s="18"/>
      <c r="AA452" s="74"/>
    </row>
    <row r="453" spans="1:27" ht="15" customHeight="1" outlineLevel="3">
      <c r="E453" s="20"/>
      <c r="N453" s="7" t="s">
        <v>548</v>
      </c>
      <c r="O453" s="45"/>
      <c r="P453" s="46"/>
      <c r="Q453" s="46"/>
      <c r="R453" s="46"/>
      <c r="S453" s="56">
        <v>2</v>
      </c>
      <c r="T453" s="57"/>
      <c r="U453" s="8" t="s">
        <v>69</v>
      </c>
      <c r="V453" s="26"/>
      <c r="W453" s="86" t="str">
        <f>N453</f>
        <v>A.IV.7.3.2.</v>
      </c>
      <c r="X453" s="77"/>
      <c r="Z453" s="18"/>
      <c r="AA453" s="85"/>
    </row>
    <row r="454" spans="1:27" ht="15" customHeight="1" outlineLevel="3">
      <c r="A454" s="7" t="e">
        <f>#REF!</f>
        <v>#REF!</v>
      </c>
      <c r="B454" s="7" t="e">
        <f>#REF!</f>
        <v>#REF!</v>
      </c>
      <c r="C454" s="7" t="e">
        <f>#REF!</f>
        <v>#REF!</v>
      </c>
      <c r="D454" s="20">
        <f>R454</f>
        <v>4</v>
      </c>
      <c r="F454" s="7" t="e">
        <f t="shared" si="270"/>
        <v>#REF!</v>
      </c>
      <c r="G454" s="7" t="e">
        <f t="shared" si="268"/>
        <v>#REF!</v>
      </c>
      <c r="H454" s="7" t="s">
        <v>70</v>
      </c>
      <c r="I454" s="7" t="str">
        <f t="shared" si="258"/>
        <v>IV. CZĘŚĆ BRANŻOWA (ROBOTY TOWARZYSZĄCE)</v>
      </c>
      <c r="J454" s="7" t="str">
        <f t="shared" si="296"/>
        <v>7. Zasilanie obiektów</v>
      </c>
      <c r="K454" s="7" t="str">
        <f>R454&amp;". "&amp;U454</f>
        <v>4. DZIENNIKI BUDOWY I KSIĄŻKI OBMIARÓW</v>
      </c>
      <c r="M454" s="7" t="str">
        <f t="shared" si="271"/>
        <v>A. DOKUMENTACJA POWYKONAWCZA I OPERAT KOLAUDACYJNY W WERSJI PAPIEROWEJ
IV. CZĘŚĆ BRANŻOWA (ROBOTY TOWARZYSZĄCE)
7. Zasilanie obiektów
4. DZIENNIKI BUDOWY I KSIĄŻKI OBMIARÓW</v>
      </c>
      <c r="N454" s="7" t="s">
        <v>544</v>
      </c>
      <c r="O454" s="41"/>
      <c r="P454" s="42"/>
      <c r="Q454" s="42"/>
      <c r="R454" s="42">
        <v>4</v>
      </c>
      <c r="S454" s="42"/>
      <c r="T454" s="43"/>
      <c r="U454" s="48" t="s">
        <v>72</v>
      </c>
      <c r="V454" s="25"/>
      <c r="W454" s="31" t="str">
        <f t="shared" si="303"/>
        <v>A.IV.7.4.</v>
      </c>
      <c r="X454" s="76"/>
      <c r="Z454" s="18"/>
      <c r="AA454" s="40"/>
    </row>
    <row r="455" spans="1:27" ht="15" customHeight="1" outlineLevel="3">
      <c r="A455" s="7" t="e">
        <f>#REF!</f>
        <v>#REF!</v>
      </c>
      <c r="B455" s="7" t="e">
        <f>#REF!</f>
        <v>#REF!</v>
      </c>
      <c r="C455" s="7" t="e">
        <f>#REF!</f>
        <v>#REF!</v>
      </c>
      <c r="D455" s="7" t="e">
        <f>#REF!</f>
        <v>#REF!</v>
      </c>
      <c r="E455" s="20">
        <f t="shared" ref="E455" si="306">S455</f>
        <v>1</v>
      </c>
      <c r="F455" s="7" t="e">
        <f t="shared" ref="F455" si="307">IF(A455="","",(A455&amp;"."))&amp;IF(B455="","",(B455&amp;"."))&amp;IF(C455="","",(C455&amp;"."))&amp;IF(D455="","",(D455&amp;"."))&amp;IF(E455="","",(E455&amp;"."))</f>
        <v>#REF!</v>
      </c>
      <c r="G455" s="7" t="e">
        <f t="shared" ref="G455" si="308">F455&amp;" "&amp;U455</f>
        <v>#REF!</v>
      </c>
      <c r="H455" s="7" t="s">
        <v>70</v>
      </c>
      <c r="I455" s="7" t="str">
        <f t="shared" si="258"/>
        <v>IV. CZĘŚĆ BRANŻOWA (ROBOTY TOWARZYSZĄCE)</v>
      </c>
      <c r="J455" s="7" t="str">
        <f t="shared" si="296"/>
        <v>7. Zasilanie obiektów</v>
      </c>
      <c r="K455" s="7" t="str">
        <f>$K$454</f>
        <v>4. DZIENNIKI BUDOWY I KSIĄŻKI OBMIARÓW</v>
      </c>
      <c r="L455" s="7" t="str">
        <f t="shared" ref="L455" si="309">S455&amp;". "&amp;U455</f>
        <v>1. Dzienniki Budowy</v>
      </c>
      <c r="M455" s="7" t="str">
        <f t="shared" si="271"/>
        <v>A. DOKUMENTACJA POWYKONAWCZA I OPERAT KOLAUDACYJNY W WERSJI PAPIEROWEJ
IV. CZĘŚĆ BRANŻOWA (ROBOTY TOWARZYSZĄCE)
7. Zasilanie obiektów
4. DZIENNIKI BUDOWY I KSIĄŻKI OBMIARÓW
1. Dzienniki Budowy</v>
      </c>
      <c r="N455" s="7" t="s">
        <v>549</v>
      </c>
      <c r="O455" s="45"/>
      <c r="P455" s="46"/>
      <c r="Q455" s="46"/>
      <c r="R455" s="46"/>
      <c r="S455" s="46">
        <v>1</v>
      </c>
      <c r="T455" s="47"/>
      <c r="U455" s="8" t="s">
        <v>28</v>
      </c>
      <c r="V455" s="26"/>
      <c r="W455" s="83" t="str">
        <f t="shared" si="303"/>
        <v>A.IV.7.4.1.</v>
      </c>
      <c r="X455" s="76"/>
      <c r="Z455" s="18"/>
      <c r="AA455" s="78"/>
    </row>
    <row r="456" spans="1:27" ht="15" customHeight="1" outlineLevel="3">
      <c r="A456" s="7" t="e">
        <f>#REF!</f>
        <v>#REF!</v>
      </c>
      <c r="B456" s="7" t="e">
        <f>#REF!</f>
        <v>#REF!</v>
      </c>
      <c r="C456" s="7" t="e">
        <f>#REF!</f>
        <v>#REF!</v>
      </c>
      <c r="D456" s="7" t="e">
        <f>#REF!</f>
        <v>#REF!</v>
      </c>
      <c r="E456" s="20">
        <f t="shared" ref="E456" si="310">S456</f>
        <v>2</v>
      </c>
      <c r="F456" s="7" t="e">
        <f t="shared" si="270"/>
        <v>#REF!</v>
      </c>
      <c r="G456" s="7" t="e">
        <f t="shared" si="268"/>
        <v>#REF!</v>
      </c>
      <c r="H456" s="7" t="s">
        <v>70</v>
      </c>
      <c r="I456" s="7" t="str">
        <f t="shared" si="258"/>
        <v>IV. CZĘŚĆ BRANŻOWA (ROBOTY TOWARZYSZĄCE)</v>
      </c>
      <c r="J456" s="7" t="str">
        <f t="shared" si="296"/>
        <v>7. Zasilanie obiektów</v>
      </c>
      <c r="K456" s="7" t="str">
        <f>$K$454</f>
        <v>4. DZIENNIKI BUDOWY I KSIĄŻKI OBMIARÓW</v>
      </c>
      <c r="L456" s="7" t="str">
        <f t="shared" ref="L456" si="311">S456&amp;". "&amp;U456</f>
        <v>2. Książki Obmiarów - wersja PDF na płycie</v>
      </c>
      <c r="M456" s="7" t="str">
        <f t="shared" si="302"/>
        <v>A. DOKUMENTACJA POWYKONAWCZA I OPERAT KOLAUDACYJNY W WERSJI PAPIEROWEJ
IV. CZĘŚĆ BRANŻOWA (ROBOTY TOWARZYSZĄCE)
7. Zasilanie obiektów
4. DZIENNIKI BUDOWY I KSIĄŻKI OBMIARÓW
2. Książki Obmiarów - wersja PDF na płycie</v>
      </c>
      <c r="N456" s="7" t="s">
        <v>550</v>
      </c>
      <c r="O456" s="45"/>
      <c r="P456" s="46"/>
      <c r="Q456" s="46"/>
      <c r="R456" s="46"/>
      <c r="S456" s="46">
        <v>2</v>
      </c>
      <c r="T456" s="47"/>
      <c r="U456" s="8" t="s">
        <v>273</v>
      </c>
      <c r="V456" s="26"/>
      <c r="W456" s="83" t="str">
        <f t="shared" si="303"/>
        <v>A.IV.7.4.2.</v>
      </c>
      <c r="X456" s="76"/>
      <c r="Z456" s="18"/>
      <c r="AA456" s="40"/>
    </row>
    <row r="457" spans="1:27" ht="15" customHeight="1" outlineLevel="3">
      <c r="A457" s="7" t="e">
        <f t="shared" si="295"/>
        <v>#REF!</v>
      </c>
      <c r="B457" s="7" t="e">
        <f t="shared" si="295"/>
        <v>#REF!</v>
      </c>
      <c r="C457" s="7" t="e">
        <f t="shared" si="295"/>
        <v>#REF!</v>
      </c>
      <c r="D457" s="20">
        <f t="shared" ref="D457:D459" si="312">R457</f>
        <v>5</v>
      </c>
      <c r="F457" s="7" t="e">
        <f t="shared" si="270"/>
        <v>#REF!</v>
      </c>
      <c r="G457" s="7" t="e">
        <f t="shared" si="268"/>
        <v>#REF!</v>
      </c>
      <c r="H457" s="7" t="s">
        <v>70</v>
      </c>
      <c r="I457" s="7" t="str">
        <f t="shared" si="258"/>
        <v>IV. CZĘŚĆ BRANŻOWA (ROBOTY TOWARZYSZĄCE)</v>
      </c>
      <c r="J457" s="7" t="str">
        <f t="shared" si="296"/>
        <v>7. Zasilanie obiektów</v>
      </c>
      <c r="K457" s="7" t="str">
        <f t="shared" ref="K457:K459" si="313">R457&amp;". "&amp;U457</f>
        <v>5. WYNIKI POMIARÓW KONTROLNYCH ORAZ BADAŃ I OZNACZEŃ LABORATORYJNYCH, ZGODNIE Z SST I PZJ</v>
      </c>
      <c r="M457" s="7" t="str">
        <f t="shared" si="271"/>
        <v>A. DOKUMENTACJA POWYKONAWCZA I OPERAT KOLAUDACYJNY W WERSJI PAPIEROWEJ
IV. CZĘŚĆ BRANŻOWA (ROBOTY TOWARZYSZĄCE)
7. Zasilanie obiektów
5. WYNIKI POMIARÓW KONTROLNYCH ORAZ BADAŃ I OZNACZEŃ LABORATORYJNYCH, ZGODNIE Z SST I PZJ</v>
      </c>
      <c r="N457" s="7" t="s">
        <v>539</v>
      </c>
      <c r="O457" s="41"/>
      <c r="P457" s="42"/>
      <c r="Q457" s="42"/>
      <c r="R457" s="42">
        <v>5</v>
      </c>
      <c r="S457" s="42"/>
      <c r="T457" s="43"/>
      <c r="U457" s="48" t="s">
        <v>54</v>
      </c>
      <c r="V457" s="27"/>
      <c r="W457" s="31" t="str">
        <f t="shared" si="303"/>
        <v>A.IV.7.5.</v>
      </c>
      <c r="X457" s="76"/>
      <c r="Z457" s="18"/>
      <c r="AA457" s="40"/>
    </row>
    <row r="458" spans="1:27" ht="15" customHeight="1" outlineLevel="3">
      <c r="D458" s="20"/>
      <c r="N458" s="7" t="s">
        <v>540</v>
      </c>
      <c r="O458" s="41"/>
      <c r="P458" s="42"/>
      <c r="Q458" s="42"/>
      <c r="R458" s="42">
        <v>6</v>
      </c>
      <c r="S458" s="42"/>
      <c r="T458" s="43"/>
      <c r="U458" s="48" t="s">
        <v>55</v>
      </c>
      <c r="V458" s="27"/>
      <c r="W458" s="31" t="str">
        <f>N458</f>
        <v>A.IV.7.6.</v>
      </c>
      <c r="X458" s="76"/>
      <c r="Z458" s="18"/>
      <c r="AA458" s="85"/>
    </row>
    <row r="459" spans="1:27" ht="15" customHeight="1" outlineLevel="3">
      <c r="A459" s="7" t="e">
        <f>#REF!</f>
        <v>#REF!</v>
      </c>
      <c r="B459" s="7" t="e">
        <f>#REF!</f>
        <v>#REF!</v>
      </c>
      <c r="C459" s="7" t="e">
        <f>#REF!</f>
        <v>#REF!</v>
      </c>
      <c r="D459" s="20">
        <f t="shared" si="312"/>
        <v>7</v>
      </c>
      <c r="F459" s="7" t="e">
        <f t="shared" si="270"/>
        <v>#REF!</v>
      </c>
      <c r="G459" s="7" t="e">
        <f t="shared" si="268"/>
        <v>#REF!</v>
      </c>
      <c r="H459" s="7" t="s">
        <v>70</v>
      </c>
      <c r="I459" s="7" t="str">
        <f t="shared" si="258"/>
        <v>IV. CZĘŚĆ BRANŻOWA (ROBOTY TOWARZYSZĄCE)</v>
      </c>
      <c r="J459" s="7" t="str">
        <f t="shared" si="296"/>
        <v>7. Zasilanie obiektów</v>
      </c>
      <c r="K459" s="7" t="str">
        <f t="shared" si="313"/>
        <v>7. GEODEZYJNA INWENTARYZACJA POWYKONAWCZA</v>
      </c>
      <c r="M459" s="7" t="str">
        <f t="shared" si="271"/>
        <v>A. DOKUMENTACJA POWYKONAWCZA I OPERAT KOLAUDACYJNY W WERSJI PAPIEROWEJ
IV. CZĘŚĆ BRANŻOWA (ROBOTY TOWARZYSZĄCE)
7. Zasilanie obiektów
7. GEODEZYJNA INWENTARYZACJA POWYKONAWCZA</v>
      </c>
      <c r="N459" s="7" t="s">
        <v>541</v>
      </c>
      <c r="O459" s="41"/>
      <c r="P459" s="42"/>
      <c r="Q459" s="42"/>
      <c r="R459" s="42">
        <v>7</v>
      </c>
      <c r="S459" s="42"/>
      <c r="T459" s="43"/>
      <c r="U459" s="48" t="s">
        <v>59</v>
      </c>
      <c r="V459" s="27"/>
      <c r="W459" s="31" t="str">
        <f t="shared" si="303"/>
        <v>A.IV.7.7.</v>
      </c>
      <c r="X459" s="76"/>
      <c r="Z459" s="18"/>
      <c r="AA459" s="40"/>
    </row>
    <row r="460" spans="1:27" ht="15" customHeight="1" outlineLevel="2">
      <c r="A460" s="7" t="e">
        <f t="shared" ref="A460:D472" si="314">A459</f>
        <v>#REF!</v>
      </c>
      <c r="B460" s="7" t="e">
        <f t="shared" si="314"/>
        <v>#REF!</v>
      </c>
      <c r="C460" s="20">
        <f>Q460</f>
        <v>8</v>
      </c>
      <c r="F460" s="7" t="e">
        <f t="shared" si="270"/>
        <v>#REF!</v>
      </c>
      <c r="G460" s="7" t="e">
        <f t="shared" si="268"/>
        <v>#REF!</v>
      </c>
      <c r="H460" s="7" t="s">
        <v>70</v>
      </c>
      <c r="I460" s="7" t="str">
        <f t="shared" si="258"/>
        <v>IV. CZĘŚĆ BRANŻOWA (ROBOTY TOWARZYSZĄCE)</v>
      </c>
      <c r="J460" s="7" t="str">
        <f>Q460&amp;". "&amp;U460</f>
        <v>8. Sieci telekomunikacyjne</v>
      </c>
      <c r="M460" s="7" t="str">
        <f t="shared" si="271"/>
        <v>A. DOKUMENTACJA POWYKONAWCZA I OPERAT KOLAUDACYJNY W WERSJI PAPIEROWEJ
IV. CZĘŚĆ BRANŻOWA (ROBOTY TOWARZYSZĄCE)
8. Sieci telekomunikacyjne</v>
      </c>
      <c r="N460" s="7" t="s">
        <v>508</v>
      </c>
      <c r="O460" s="121"/>
      <c r="P460" s="119"/>
      <c r="Q460" s="119">
        <v>8</v>
      </c>
      <c r="R460" s="119"/>
      <c r="S460" s="119"/>
      <c r="T460" s="120"/>
      <c r="U460" s="121" t="s">
        <v>74</v>
      </c>
      <c r="V460" s="118"/>
      <c r="W460" s="124" t="str">
        <f t="shared" si="303"/>
        <v>A.IV.8.</v>
      </c>
      <c r="X460" s="69"/>
      <c r="Z460" s="18"/>
      <c r="AA460" s="40"/>
    </row>
    <row r="461" spans="1:27" ht="15" customHeight="1" outlineLevel="3">
      <c r="A461" s="7" t="e">
        <f t="shared" si="314"/>
        <v>#REF!</v>
      </c>
      <c r="B461" s="7" t="e">
        <f t="shared" si="314"/>
        <v>#REF!</v>
      </c>
      <c r="C461" s="7">
        <f t="shared" si="314"/>
        <v>8</v>
      </c>
      <c r="D461" s="20">
        <f>R461</f>
        <v>1</v>
      </c>
      <c r="F461" s="7" t="e">
        <f t="shared" si="270"/>
        <v>#REF!</v>
      </c>
      <c r="G461" s="7" t="e">
        <f t="shared" si="268"/>
        <v>#REF!</v>
      </c>
      <c r="H461" s="7" t="s">
        <v>70</v>
      </c>
      <c r="I461" s="7" t="str">
        <f t="shared" si="258"/>
        <v>IV. CZĘŚĆ BRANŻOWA (ROBOTY TOWARZYSZĄCE)</v>
      </c>
      <c r="J461" s="7" t="str">
        <f t="shared" ref="J461:J473" si="315">$J$460</f>
        <v>8. Sieci telekomunikacyjne</v>
      </c>
      <c r="K461" s="7" t="str">
        <f>R461&amp;". "&amp;U461</f>
        <v>1. DOKUMENTACJA PROJEKTOWA PODSTAWOWA Z NANIESIONYMI ZMIANAMI ORAZ DODATKOWA</v>
      </c>
      <c r="M461" s="7" t="str">
        <f t="shared" si="271"/>
        <v>A. DOKUMENTACJA POWYKONAWCZA I OPERAT KOLAUDACYJNY W WERSJI PAPIEROWEJ
IV. CZĘŚĆ BRANŻOWA (ROBOTY TOWARZYSZĄCE)
8. Sieci telekomunikacyjne
1. DOKUMENTACJA PROJEKTOWA PODSTAWOWA Z NANIESIONYMI ZMIANAMI ORAZ DODATKOWA</v>
      </c>
      <c r="N461" s="7" t="s">
        <v>552</v>
      </c>
      <c r="O461" s="41"/>
      <c r="P461" s="42"/>
      <c r="Q461" s="42"/>
      <c r="R461" s="42">
        <v>1</v>
      </c>
      <c r="S461" s="42"/>
      <c r="T461" s="43"/>
      <c r="U461" s="48" t="s">
        <v>51</v>
      </c>
      <c r="V461" s="25"/>
      <c r="W461" s="31" t="str">
        <f t="shared" si="303"/>
        <v>A.IV.8.1.</v>
      </c>
      <c r="X461" s="64"/>
      <c r="Z461" s="18"/>
      <c r="AA461" s="40"/>
    </row>
    <row r="462" spans="1:27" ht="15" customHeight="1" outlineLevel="3">
      <c r="A462" s="7" t="e">
        <f t="shared" si="314"/>
        <v>#REF!</v>
      </c>
      <c r="B462" s="7" t="e">
        <f t="shared" si="314"/>
        <v>#REF!</v>
      </c>
      <c r="C462" s="7">
        <f t="shared" si="314"/>
        <v>8</v>
      </c>
      <c r="D462" s="7">
        <f t="shared" si="314"/>
        <v>1</v>
      </c>
      <c r="E462" s="20">
        <f t="shared" ref="E462:E463" si="316">S462</f>
        <v>1</v>
      </c>
      <c r="F462" s="7" t="e">
        <f t="shared" si="270"/>
        <v>#REF!</v>
      </c>
      <c r="G462" s="7" t="e">
        <f t="shared" si="268"/>
        <v>#REF!</v>
      </c>
      <c r="H462" s="7" t="s">
        <v>70</v>
      </c>
      <c r="I462" s="7" t="str">
        <f t="shared" ref="I462:I488" si="317">$I$340</f>
        <v>IV. CZĘŚĆ BRANŻOWA (ROBOTY TOWARZYSZĄCE)</v>
      </c>
      <c r="J462" s="7" t="str">
        <f t="shared" si="315"/>
        <v>8. Sieci telekomunikacyjne</v>
      </c>
      <c r="K462" s="7" t="str">
        <f>$K$461</f>
        <v>1. DOKUMENTACJA PROJEKTOWA PODSTAWOWA Z NANIESIONYMI ZMIANAMI ORAZ DODATKOWA</v>
      </c>
      <c r="L462" s="7" t="str">
        <f t="shared" ref="L462:L463" si="318">S462&amp;". "&amp;U462</f>
        <v>1. Projekt Budowlany z naniesionymi zmianami</v>
      </c>
      <c r="M462" s="7" t="str">
        <f t="shared" si="271"/>
        <v>A. DOKUMENTACJA POWYKONAWCZA I OPERAT KOLAUDACYJNY W WERSJI PAPIEROWEJ
IV. CZĘŚĆ BRANŻOWA (ROBOTY TOWARZYSZĄCE)
8. Sieci telekomunikacyjne
1. DOKUMENTACJA PROJEKTOWA PODSTAWOWA Z NANIESIONYMI ZMIANAMI ORAZ DODATKOWA
1. Projekt Budowlany z naniesionymi zmianami</v>
      </c>
      <c r="N462" s="7" t="s">
        <v>265</v>
      </c>
      <c r="O462" s="45"/>
      <c r="P462" s="46"/>
      <c r="Q462" s="46"/>
      <c r="R462" s="46"/>
      <c r="S462" s="46">
        <v>1</v>
      </c>
      <c r="T462" s="47"/>
      <c r="U462" s="8" t="s">
        <v>3</v>
      </c>
      <c r="V462" s="26"/>
      <c r="W462" s="83" t="str">
        <f t="shared" si="303"/>
        <v>A.IV.8.1.1.</v>
      </c>
      <c r="X462" s="65"/>
      <c r="Z462" s="18"/>
      <c r="AA462" s="40"/>
    </row>
    <row r="463" spans="1:27" ht="15" customHeight="1" outlineLevel="3">
      <c r="A463" s="7" t="e">
        <f t="shared" si="314"/>
        <v>#REF!</v>
      </c>
      <c r="B463" s="7" t="e">
        <f t="shared" si="314"/>
        <v>#REF!</v>
      </c>
      <c r="C463" s="7">
        <f t="shared" si="314"/>
        <v>8</v>
      </c>
      <c r="D463" s="7">
        <f t="shared" si="314"/>
        <v>1</v>
      </c>
      <c r="E463" s="20">
        <f t="shared" si="316"/>
        <v>2</v>
      </c>
      <c r="F463" s="7" t="e">
        <f t="shared" si="270"/>
        <v>#REF!</v>
      </c>
      <c r="G463" s="7" t="e">
        <f t="shared" si="268"/>
        <v>#REF!</v>
      </c>
      <c r="H463" s="7" t="s">
        <v>70</v>
      </c>
      <c r="I463" s="7" t="str">
        <f t="shared" si="317"/>
        <v>IV. CZĘŚĆ BRANŻOWA (ROBOTY TOWARZYSZĄCE)</v>
      </c>
      <c r="J463" s="7" t="str">
        <f t="shared" si="315"/>
        <v>8. Sieci telekomunikacyjne</v>
      </c>
      <c r="K463" s="7" t="str">
        <f>$K$461</f>
        <v>1. DOKUMENTACJA PROJEKTOWA PODSTAWOWA Z NANIESIONYMI ZMIANAMI ORAZ DODATKOWA</v>
      </c>
      <c r="L463" s="7" t="str">
        <f t="shared" si="318"/>
        <v>2. Projekt Wykonawczy</v>
      </c>
      <c r="M463" s="7" t="str">
        <f t="shared" si="271"/>
        <v>A. DOKUMENTACJA POWYKONAWCZA I OPERAT KOLAUDACYJNY W WERSJI PAPIEROWEJ
IV. CZĘŚĆ BRANŻOWA (ROBOTY TOWARZYSZĄCE)
8. Sieci telekomunikacyjne
1. DOKUMENTACJA PROJEKTOWA PODSTAWOWA Z NANIESIONYMI ZMIANAMI ORAZ DODATKOWA
2. Projekt Wykonawczy</v>
      </c>
      <c r="N463" s="7" t="s">
        <v>579</v>
      </c>
      <c r="O463" s="45"/>
      <c r="P463" s="46"/>
      <c r="Q463" s="46"/>
      <c r="R463" s="46"/>
      <c r="S463" s="46">
        <v>2</v>
      </c>
      <c r="T463" s="47"/>
      <c r="U463" s="8" t="s">
        <v>0</v>
      </c>
      <c r="V463" s="26"/>
      <c r="W463" s="83" t="str">
        <f t="shared" si="303"/>
        <v>A.IV.8.1.2.</v>
      </c>
      <c r="X463" s="65"/>
      <c r="Z463" s="18"/>
      <c r="AA463" s="40"/>
    </row>
    <row r="464" spans="1:27" ht="15" customHeight="1" outlineLevel="3">
      <c r="A464" s="7" t="e">
        <f>#REF!</f>
        <v>#REF!</v>
      </c>
      <c r="B464" s="7" t="e">
        <f>#REF!</f>
        <v>#REF!</v>
      </c>
      <c r="C464" s="7" t="e">
        <f>#REF!</f>
        <v>#REF!</v>
      </c>
      <c r="D464" s="20">
        <f t="shared" ref="D464:D465" si="319">R464</f>
        <v>2</v>
      </c>
      <c r="F464" s="7" t="e">
        <f t="shared" si="270"/>
        <v>#REF!</v>
      </c>
      <c r="G464" s="7" t="e">
        <f t="shared" si="268"/>
        <v>#REF!</v>
      </c>
      <c r="H464" s="7" t="s">
        <v>70</v>
      </c>
      <c r="I464" s="7" t="str">
        <f t="shared" si="317"/>
        <v>IV. CZĘŚĆ BRANŻOWA (ROBOTY TOWARZYSZĄCE)</v>
      </c>
      <c r="J464" s="7" t="str">
        <f t="shared" si="315"/>
        <v>8. Sieci telekomunikacyjne</v>
      </c>
      <c r="K464" s="7" t="str">
        <f t="shared" ref="K464:K465" si="320">R464&amp;". "&amp;U464</f>
        <v>2. SZCZEGÓŁOWE SPECYFIKACJE TECHNICZNE</v>
      </c>
      <c r="M464" s="7" t="str">
        <f t="shared" si="271"/>
        <v>A. DOKUMENTACJA POWYKONAWCZA I OPERAT KOLAUDACYJNY W WERSJI PAPIEROWEJ
IV. CZĘŚĆ BRANŻOWA (ROBOTY TOWARZYSZĄCE)
8. Sieci telekomunikacyjne
2. SZCZEGÓŁOWE SPECYFIKACJE TECHNICZNE</v>
      </c>
      <c r="N464" s="7" t="s">
        <v>551</v>
      </c>
      <c r="O464" s="41"/>
      <c r="P464" s="42"/>
      <c r="Q464" s="42"/>
      <c r="R464" s="42">
        <v>2</v>
      </c>
      <c r="S464" s="42"/>
      <c r="T464" s="43"/>
      <c r="U464" s="48" t="s">
        <v>52</v>
      </c>
      <c r="V464" s="25"/>
      <c r="W464" s="31" t="str">
        <f t="shared" si="303"/>
        <v>A.IV.8.2.</v>
      </c>
      <c r="X464" s="64"/>
      <c r="Z464" s="18"/>
      <c r="AA464" s="40"/>
    </row>
    <row r="465" spans="1:27" ht="15" customHeight="1" outlineLevel="3">
      <c r="A465" s="7" t="e">
        <f t="shared" si="314"/>
        <v>#REF!</v>
      </c>
      <c r="B465" s="7" t="e">
        <f t="shared" si="314"/>
        <v>#REF!</v>
      </c>
      <c r="C465" s="7" t="e">
        <f t="shared" si="314"/>
        <v>#REF!</v>
      </c>
      <c r="D465" s="20">
        <f t="shared" si="319"/>
        <v>3</v>
      </c>
      <c r="F465" s="7" t="e">
        <f t="shared" si="270"/>
        <v>#REF!</v>
      </c>
      <c r="G465" s="7" t="e">
        <f t="shared" si="268"/>
        <v>#REF!</v>
      </c>
      <c r="H465" s="7" t="s">
        <v>70</v>
      </c>
      <c r="I465" s="7" t="str">
        <f t="shared" si="317"/>
        <v>IV. CZĘŚĆ BRANŻOWA (ROBOTY TOWARZYSZĄCE)</v>
      </c>
      <c r="J465" s="7" t="str">
        <f t="shared" si="315"/>
        <v>8. Sieci telekomunikacyjne</v>
      </c>
      <c r="K465" s="7" t="str">
        <f t="shared" si="320"/>
        <v>3. RECEPTY I USTALENIA TECHNOLOGICZNE, DOKUMENTY JAKOŚCIOWE ROBÓT</v>
      </c>
      <c r="M465" s="7" t="str">
        <f t="shared" si="271"/>
        <v>A. DOKUMENTACJA POWYKONAWCZA I OPERAT KOLAUDACYJNY W WERSJI PAPIEROWEJ
IV. CZĘŚĆ BRANŻOWA (ROBOTY TOWARZYSZĄCE)
8. Sieci telekomunikacyjne
3. RECEPTY I USTALENIA TECHNOLOGICZNE, DOKUMENTY JAKOŚCIOWE ROBÓT</v>
      </c>
      <c r="N465" s="7" t="s">
        <v>553</v>
      </c>
      <c r="O465" s="41"/>
      <c r="P465" s="42"/>
      <c r="Q465" s="42"/>
      <c r="R465" s="42">
        <v>3</v>
      </c>
      <c r="S465" s="42"/>
      <c r="T465" s="43"/>
      <c r="U465" s="48" t="s">
        <v>53</v>
      </c>
      <c r="V465" s="25"/>
      <c r="W465" s="31" t="str">
        <f t="shared" si="303"/>
        <v>A.IV.8.3.</v>
      </c>
      <c r="X465" s="64"/>
      <c r="Z465" s="18"/>
      <c r="AA465" s="40"/>
    </row>
    <row r="466" spans="1:27" ht="15" customHeight="1" outlineLevel="3">
      <c r="A466" s="7" t="e">
        <f t="shared" si="314"/>
        <v>#REF!</v>
      </c>
      <c r="B466" s="7" t="e">
        <f t="shared" si="314"/>
        <v>#REF!</v>
      </c>
      <c r="C466" s="7" t="e">
        <f t="shared" si="314"/>
        <v>#REF!</v>
      </c>
      <c r="D466" s="7" t="e">
        <f>#REF!</f>
        <v>#REF!</v>
      </c>
      <c r="E466" s="20">
        <f t="shared" ref="E466" si="321">S466</f>
        <v>1</v>
      </c>
      <c r="F466" s="7" t="e">
        <f t="shared" si="270"/>
        <v>#REF!</v>
      </c>
      <c r="G466" s="7" t="e">
        <f t="shared" si="268"/>
        <v>#REF!</v>
      </c>
      <c r="H466" s="7" t="s">
        <v>70</v>
      </c>
      <c r="I466" s="7" t="str">
        <f t="shared" si="317"/>
        <v>IV. CZĘŚĆ BRANŻOWA (ROBOTY TOWARZYSZĄCE)</v>
      </c>
      <c r="J466" s="7" t="str">
        <f t="shared" si="315"/>
        <v>8. Sieci telekomunikacyjne</v>
      </c>
      <c r="K466" s="7" t="str">
        <f>$K$465</f>
        <v>3. RECEPTY I USTALENIA TECHNOLOGICZNE, DOKUMENTY JAKOŚCIOWE ROBÓT</v>
      </c>
      <c r="L466" s="7" t="str">
        <f t="shared" ref="L466" si="322">S466&amp;". "&amp;U466</f>
        <v>1. Materiały</v>
      </c>
      <c r="M466" s="7" t="str">
        <f t="shared" si="271"/>
        <v>A. DOKUMENTACJA POWYKONAWCZA I OPERAT KOLAUDACYJNY W WERSJI PAPIEROWEJ
IV. CZĘŚĆ BRANŻOWA (ROBOTY TOWARZYSZĄCE)
8. Sieci telekomunikacyjne
3. RECEPTY I USTALENIA TECHNOLOGICZNE, DOKUMENTY JAKOŚCIOWE ROBÓT
1. Materiały</v>
      </c>
      <c r="N466" s="7" t="s">
        <v>580</v>
      </c>
      <c r="O466" s="45"/>
      <c r="P466" s="46"/>
      <c r="Q466" s="46"/>
      <c r="R466" s="46"/>
      <c r="S466" s="46">
        <v>1</v>
      </c>
      <c r="T466" s="47"/>
      <c r="U466" s="8" t="s">
        <v>420</v>
      </c>
      <c r="V466" s="26"/>
      <c r="W466" s="83" t="str">
        <f t="shared" si="303"/>
        <v>A.IV.8.3.1.</v>
      </c>
      <c r="X466" s="65"/>
      <c r="Z466" s="18"/>
      <c r="AA466" s="40"/>
    </row>
    <row r="467" spans="1:27" ht="15" customHeight="1" outlineLevel="3">
      <c r="A467" s="7" t="e">
        <f t="shared" si="314"/>
        <v>#REF!</v>
      </c>
      <c r="B467" s="7" t="e">
        <f t="shared" si="314"/>
        <v>#REF!</v>
      </c>
      <c r="C467" s="7" t="e">
        <f t="shared" si="314"/>
        <v>#REF!</v>
      </c>
      <c r="D467" s="7" t="e">
        <f>#REF!</f>
        <v>#REF!</v>
      </c>
      <c r="E467" s="20">
        <f t="shared" ref="E467" si="323">S467</f>
        <v>2</v>
      </c>
      <c r="F467" s="7" t="e">
        <f t="shared" ref="F467" si="324">IF(A467="","",(A467&amp;"."))&amp;IF(B467="","",(B467&amp;"."))&amp;IF(C467="","",(C467&amp;"."))&amp;IF(D467="","",(D467&amp;"."))&amp;IF(E467="","",(E467&amp;"."))</f>
        <v>#REF!</v>
      </c>
      <c r="G467" s="7" t="e">
        <f t="shared" ref="G467" si="325">F467&amp;" "&amp;U467</f>
        <v>#REF!</v>
      </c>
      <c r="H467" s="7" t="s">
        <v>70</v>
      </c>
      <c r="I467" s="7" t="str">
        <f t="shared" si="317"/>
        <v>IV. CZĘŚĆ BRANŻOWA (ROBOTY TOWARZYSZĄCE)</v>
      </c>
      <c r="J467" s="7" t="str">
        <f t="shared" si="315"/>
        <v>8. Sieci telekomunikacyjne</v>
      </c>
      <c r="K467" s="7" t="str">
        <f>$K$465</f>
        <v>3. RECEPTY I USTALENIA TECHNOLOGICZNE, DOKUMENTY JAKOŚCIOWE ROBÓT</v>
      </c>
      <c r="L467" s="7" t="str">
        <f t="shared" ref="L467" si="326">S467&amp;". "&amp;U467</f>
        <v>2. Program Zapewnienia Jakości</v>
      </c>
      <c r="M467" s="7" t="str">
        <f t="shared" ref="M467" si="327">H467&amp;IF((I467=""),"","
")&amp;I467&amp;IF((J467=""),"","
")&amp;J467&amp;IF((K467=""),"","
")&amp;K467&amp;IF((L467=""),"","
")&amp;L467</f>
        <v>A. DOKUMENTACJA POWYKONAWCZA I OPERAT KOLAUDACYJNY W WERSJI PAPIEROWEJ
IV. CZĘŚĆ BRANŻOWA (ROBOTY TOWARZYSZĄCE)
8. Sieci telekomunikacyjne
3. RECEPTY I USTALENIA TECHNOLOGICZNE, DOKUMENTY JAKOŚCIOWE ROBÓT
2. Program Zapewnienia Jakości</v>
      </c>
      <c r="N467" s="7" t="s">
        <v>581</v>
      </c>
      <c r="O467" s="45"/>
      <c r="P467" s="46"/>
      <c r="Q467" s="46"/>
      <c r="R467" s="46"/>
      <c r="S467" s="46">
        <v>2</v>
      </c>
      <c r="T467" s="47"/>
      <c r="U467" s="8" t="s">
        <v>69</v>
      </c>
      <c r="V467" s="26"/>
      <c r="W467" s="83" t="str">
        <f t="shared" si="303"/>
        <v>A.IV.8.3.2.</v>
      </c>
      <c r="X467" s="65"/>
      <c r="Z467" s="18"/>
      <c r="AA467" s="79"/>
    </row>
    <row r="468" spans="1:27" ht="15" customHeight="1" outlineLevel="3">
      <c r="A468" s="7" t="e">
        <f>#REF!</f>
        <v>#REF!</v>
      </c>
      <c r="B468" s="7" t="e">
        <f>#REF!</f>
        <v>#REF!</v>
      </c>
      <c r="C468" s="7" t="e">
        <f>#REF!</f>
        <v>#REF!</v>
      </c>
      <c r="D468" s="20">
        <f>R468</f>
        <v>4</v>
      </c>
      <c r="F468" s="7" t="e">
        <f t="shared" si="270"/>
        <v>#REF!</v>
      </c>
      <c r="G468" s="7" t="e">
        <f t="shared" si="268"/>
        <v>#REF!</v>
      </c>
      <c r="H468" s="7" t="s">
        <v>70</v>
      </c>
      <c r="I468" s="7" t="str">
        <f t="shared" si="317"/>
        <v>IV. CZĘŚĆ BRANŻOWA (ROBOTY TOWARZYSZĄCE)</v>
      </c>
      <c r="J468" s="7" t="str">
        <f t="shared" si="315"/>
        <v>8. Sieci telekomunikacyjne</v>
      </c>
      <c r="K468" s="7" t="str">
        <f>R468&amp;". "&amp;U468</f>
        <v>4. DZIENNIKI BUDOWY I KSIĄŻKI OBMIARÓW</v>
      </c>
      <c r="M468" s="7" t="str">
        <f t="shared" si="271"/>
        <v>A. DOKUMENTACJA POWYKONAWCZA I OPERAT KOLAUDACYJNY W WERSJI PAPIEROWEJ
IV. CZĘŚĆ BRANŻOWA (ROBOTY TOWARZYSZĄCE)
8. Sieci telekomunikacyjne
4. DZIENNIKI BUDOWY I KSIĄŻKI OBMIARÓW</v>
      </c>
      <c r="N468" s="7" t="s">
        <v>554</v>
      </c>
      <c r="O468" s="41"/>
      <c r="P468" s="42"/>
      <c r="Q468" s="42"/>
      <c r="R468" s="42">
        <v>4</v>
      </c>
      <c r="S468" s="42"/>
      <c r="T468" s="43"/>
      <c r="U468" s="48" t="s">
        <v>72</v>
      </c>
      <c r="V468" s="25"/>
      <c r="W468" s="31" t="str">
        <f t="shared" si="303"/>
        <v>A.IV.8.4.</v>
      </c>
      <c r="X468" s="64"/>
      <c r="Z468" s="18"/>
      <c r="AA468" s="40"/>
    </row>
    <row r="469" spans="1:27" ht="15" customHeight="1" outlineLevel="3">
      <c r="A469" s="7" t="e">
        <f>#REF!</f>
        <v>#REF!</v>
      </c>
      <c r="B469" s="7" t="e">
        <f>#REF!</f>
        <v>#REF!</v>
      </c>
      <c r="C469" s="7" t="e">
        <f>#REF!</f>
        <v>#REF!</v>
      </c>
      <c r="D469" s="7" t="e">
        <f>#REF!</f>
        <v>#REF!</v>
      </c>
      <c r="E469" s="20">
        <f t="shared" ref="E469" si="328">S469</f>
        <v>1</v>
      </c>
      <c r="F469" s="7" t="e">
        <f t="shared" ref="F469" si="329">IF(A469="","",(A469&amp;"."))&amp;IF(B469="","",(B469&amp;"."))&amp;IF(C469="","",(C469&amp;"."))&amp;IF(D469="","",(D469&amp;"."))&amp;IF(E469="","",(E469&amp;"."))</f>
        <v>#REF!</v>
      </c>
      <c r="G469" s="7" t="e">
        <f t="shared" ref="G469" si="330">F469&amp;" "&amp;U469</f>
        <v>#REF!</v>
      </c>
      <c r="H469" s="7" t="s">
        <v>70</v>
      </c>
      <c r="I469" s="7" t="str">
        <f t="shared" si="317"/>
        <v>IV. CZĘŚĆ BRANŻOWA (ROBOTY TOWARZYSZĄCE)</v>
      </c>
      <c r="J469" s="7" t="str">
        <f t="shared" si="315"/>
        <v>8. Sieci telekomunikacyjne</v>
      </c>
      <c r="K469" s="7" t="str">
        <f>$K$468</f>
        <v>4. DZIENNIKI BUDOWY I KSIĄŻKI OBMIARÓW</v>
      </c>
      <c r="L469" s="7" t="str">
        <f t="shared" ref="L469" si="331">S469&amp;". "&amp;U469</f>
        <v>1. Dzienniki Budowy</v>
      </c>
      <c r="M469" s="7" t="str">
        <f t="shared" ref="M469" si="332">H469&amp;IF((I469=""),"","
")&amp;I469&amp;IF((J469=""),"","
")&amp;J469&amp;IF((K469=""),"","
")&amp;K469&amp;IF((L469=""),"","
")&amp;L469</f>
        <v>A. DOKUMENTACJA POWYKONAWCZA I OPERAT KOLAUDACYJNY W WERSJI PAPIEROWEJ
IV. CZĘŚĆ BRANŻOWA (ROBOTY TOWARZYSZĄCE)
8. Sieci telekomunikacyjne
4. DZIENNIKI BUDOWY I KSIĄŻKI OBMIARÓW
1. Dzienniki Budowy</v>
      </c>
      <c r="N469" s="7" t="s">
        <v>582</v>
      </c>
      <c r="O469" s="45"/>
      <c r="P469" s="46"/>
      <c r="Q469" s="46"/>
      <c r="R469" s="46"/>
      <c r="S469" s="46">
        <v>1</v>
      </c>
      <c r="T469" s="47"/>
      <c r="U469" s="8" t="s">
        <v>28</v>
      </c>
      <c r="V469" s="26"/>
      <c r="W469" s="83" t="str">
        <f t="shared" si="303"/>
        <v>A.IV.8.4.1.</v>
      </c>
      <c r="X469" s="65"/>
      <c r="Z469" s="18"/>
      <c r="AA469" s="78"/>
    </row>
    <row r="470" spans="1:27" ht="15" customHeight="1" outlineLevel="3">
      <c r="A470" s="7" t="e">
        <f>#REF!</f>
        <v>#REF!</v>
      </c>
      <c r="B470" s="7" t="e">
        <f>#REF!</f>
        <v>#REF!</v>
      </c>
      <c r="C470" s="7" t="e">
        <f>#REF!</f>
        <v>#REF!</v>
      </c>
      <c r="D470" s="7" t="e">
        <f>#REF!</f>
        <v>#REF!</v>
      </c>
      <c r="E470" s="20">
        <f t="shared" ref="E470" si="333">S470</f>
        <v>2</v>
      </c>
      <c r="F470" s="7" t="e">
        <f t="shared" si="270"/>
        <v>#REF!</v>
      </c>
      <c r="G470" s="7" t="e">
        <f t="shared" si="268"/>
        <v>#REF!</v>
      </c>
      <c r="H470" s="7" t="s">
        <v>70</v>
      </c>
      <c r="I470" s="7" t="str">
        <f t="shared" si="317"/>
        <v>IV. CZĘŚĆ BRANŻOWA (ROBOTY TOWARZYSZĄCE)</v>
      </c>
      <c r="J470" s="7" t="str">
        <f t="shared" si="315"/>
        <v>8. Sieci telekomunikacyjne</v>
      </c>
      <c r="K470" s="7" t="str">
        <f>$K$468</f>
        <v>4. DZIENNIKI BUDOWY I KSIĄŻKI OBMIARÓW</v>
      </c>
      <c r="L470" s="7" t="str">
        <f t="shared" ref="L470" si="334">S470&amp;". "&amp;U470</f>
        <v>2. Książki Obmiarów - wersja PDF na płycie</v>
      </c>
      <c r="M470" s="7" t="str">
        <f t="shared" si="271"/>
        <v>A. DOKUMENTACJA POWYKONAWCZA I OPERAT KOLAUDACYJNY W WERSJI PAPIEROWEJ
IV. CZĘŚĆ BRANŻOWA (ROBOTY TOWARZYSZĄCE)
8. Sieci telekomunikacyjne
4. DZIENNIKI BUDOWY I KSIĄŻKI OBMIARÓW
2. Książki Obmiarów - wersja PDF na płycie</v>
      </c>
      <c r="N470" s="7" t="s">
        <v>583</v>
      </c>
      <c r="O470" s="45"/>
      <c r="P470" s="46"/>
      <c r="Q470" s="46"/>
      <c r="R470" s="46"/>
      <c r="S470" s="46">
        <v>2</v>
      </c>
      <c r="T470" s="47"/>
      <c r="U470" s="8" t="s">
        <v>273</v>
      </c>
      <c r="V470" s="26"/>
      <c r="W470" s="83" t="str">
        <f t="shared" si="303"/>
        <v>A.IV.8.4.2.</v>
      </c>
      <c r="X470" s="65"/>
      <c r="Z470" s="18"/>
      <c r="AA470" s="40"/>
    </row>
    <row r="471" spans="1:27" ht="15" customHeight="1" outlineLevel="3">
      <c r="A471" s="7" t="e">
        <f t="shared" si="314"/>
        <v>#REF!</v>
      </c>
      <c r="B471" s="7" t="e">
        <f t="shared" si="314"/>
        <v>#REF!</v>
      </c>
      <c r="C471" s="7" t="e">
        <f t="shared" si="314"/>
        <v>#REF!</v>
      </c>
      <c r="D471" s="20">
        <f t="shared" ref="D471:D473" si="335">R471</f>
        <v>5</v>
      </c>
      <c r="F471" s="7" t="e">
        <f t="shared" si="270"/>
        <v>#REF!</v>
      </c>
      <c r="G471" s="7" t="e">
        <f t="shared" si="268"/>
        <v>#REF!</v>
      </c>
      <c r="H471" s="7" t="s">
        <v>70</v>
      </c>
      <c r="I471" s="7" t="str">
        <f t="shared" si="317"/>
        <v>IV. CZĘŚĆ BRANŻOWA (ROBOTY TOWARZYSZĄCE)</v>
      </c>
      <c r="J471" s="7" t="str">
        <f t="shared" si="315"/>
        <v>8. Sieci telekomunikacyjne</v>
      </c>
      <c r="K471" s="7" t="str">
        <f t="shared" ref="K471:K473" si="336">R471&amp;". "&amp;U471</f>
        <v>5. WYNIKI POMIARÓW KONTROLNYCH ORAZ BADAŃ I OZNACZEŃ LABORATORYJNYCH, ZGODNIE Z SST I PZJ</v>
      </c>
      <c r="M471" s="7" t="str">
        <f t="shared" si="271"/>
        <v>A. DOKUMENTACJA POWYKONAWCZA I OPERAT KOLAUDACYJNY W WERSJI PAPIEROWEJ
IV. CZĘŚĆ BRANŻOWA (ROBOTY TOWARZYSZĄCE)
8. Sieci telekomunikacyjne
5. WYNIKI POMIARÓW KONTROLNYCH ORAZ BADAŃ I OZNACZEŃ LABORATORYJNYCH, ZGODNIE Z SST I PZJ</v>
      </c>
      <c r="N471" s="7" t="s">
        <v>555</v>
      </c>
      <c r="O471" s="41"/>
      <c r="P471" s="42"/>
      <c r="Q471" s="42"/>
      <c r="R471" s="42">
        <v>5</v>
      </c>
      <c r="S471" s="42"/>
      <c r="T471" s="43"/>
      <c r="U471" s="48" t="s">
        <v>54</v>
      </c>
      <c r="V471" s="27"/>
      <c r="W471" s="31" t="str">
        <f t="shared" si="303"/>
        <v>A.IV.8.5.</v>
      </c>
      <c r="X471" s="67"/>
      <c r="Z471" s="18"/>
      <c r="AA471" s="40"/>
    </row>
    <row r="472" spans="1:27" s="54" customFormat="1" ht="15" customHeight="1" outlineLevel="3">
      <c r="A472" s="7" t="e">
        <f t="shared" si="314"/>
        <v>#REF!</v>
      </c>
      <c r="B472" s="7" t="e">
        <f t="shared" si="314"/>
        <v>#REF!</v>
      </c>
      <c r="C472" s="7" t="e">
        <f t="shared" si="314"/>
        <v>#REF!</v>
      </c>
      <c r="D472" s="7">
        <f t="shared" si="335"/>
        <v>6</v>
      </c>
      <c r="E472" s="7"/>
      <c r="F472" s="7" t="e">
        <f t="shared" si="270"/>
        <v>#REF!</v>
      </c>
      <c r="G472" s="7" t="e">
        <f t="shared" ref="G472:G523" si="337">F472&amp;" "&amp;U472</f>
        <v>#REF!</v>
      </c>
      <c r="H472" s="7" t="s">
        <v>70</v>
      </c>
      <c r="I472" s="7" t="str">
        <f t="shared" si="317"/>
        <v>IV. CZĘŚĆ BRANŻOWA (ROBOTY TOWARZYSZĄCE)</v>
      </c>
      <c r="J472" s="7" t="str">
        <f t="shared" si="315"/>
        <v>8. Sieci telekomunikacyjne</v>
      </c>
      <c r="K472" s="7" t="str">
        <f t="shared" si="336"/>
        <v>6. DEKLARACJE ZGODNOŚCI LUB CERTYFIKATY WŁAŚCIWOŚCI WBUDOWANYCH MATERIAŁÓW ZGODNIE Z SST I PZJ</v>
      </c>
      <c r="L472" s="7"/>
      <c r="M472" s="7" t="str">
        <f t="shared" si="271"/>
        <v>A. DOKUMENTACJA POWYKONAWCZA I OPERAT KOLAUDACYJNY W WERSJI PAPIEROWEJ
IV. CZĘŚĆ BRANŻOWA (ROBOTY TOWARZYSZĄCE)
8. Sieci telekomunikacyjne
6. DEKLARACJE ZGODNOŚCI LUB CERTYFIKATY WŁAŚCIWOŚCI WBUDOWANYCH MATERIAŁÓW ZGODNIE Z SST I PZJ</v>
      </c>
      <c r="N472" s="7" t="s">
        <v>556</v>
      </c>
      <c r="O472" s="41"/>
      <c r="P472" s="42"/>
      <c r="Q472" s="42"/>
      <c r="R472" s="42">
        <v>6</v>
      </c>
      <c r="S472" s="42"/>
      <c r="T472" s="43"/>
      <c r="U472" s="48" t="s">
        <v>55</v>
      </c>
      <c r="V472" s="27"/>
      <c r="W472" s="31" t="str">
        <f t="shared" si="303"/>
        <v>A.IV.8.6.</v>
      </c>
      <c r="X472" s="67"/>
      <c r="Y472" s="7"/>
      <c r="Z472" s="18"/>
      <c r="AA472" s="40"/>
    </row>
    <row r="473" spans="1:27" ht="15" customHeight="1" outlineLevel="3">
      <c r="A473" s="7" t="e">
        <f t="shared" ref="A473:D487" si="338">A472</f>
        <v>#REF!</v>
      </c>
      <c r="B473" s="7" t="e">
        <f t="shared" si="338"/>
        <v>#REF!</v>
      </c>
      <c r="C473" s="7" t="e">
        <f t="shared" si="338"/>
        <v>#REF!</v>
      </c>
      <c r="D473" s="20">
        <f t="shared" si="335"/>
        <v>7</v>
      </c>
      <c r="F473" s="7" t="e">
        <f t="shared" ref="F473:F518" si="339">IF(A473="","",(A473&amp;"."))&amp;IF(B473="","",(B473&amp;"."))&amp;IF(C473="","",(C473&amp;"."))&amp;IF(D473="","",(D473&amp;"."))&amp;IF(E473="","",(E473&amp;"."))</f>
        <v>#REF!</v>
      </c>
      <c r="G473" s="7" t="e">
        <f t="shared" si="337"/>
        <v>#REF!</v>
      </c>
      <c r="H473" s="7" t="s">
        <v>70</v>
      </c>
      <c r="I473" s="7" t="str">
        <f t="shared" si="317"/>
        <v>IV. CZĘŚĆ BRANŻOWA (ROBOTY TOWARZYSZĄCE)</v>
      </c>
      <c r="J473" s="7" t="str">
        <f t="shared" si="315"/>
        <v>8. Sieci telekomunikacyjne</v>
      </c>
      <c r="K473" s="7" t="str">
        <f t="shared" si="336"/>
        <v>7. GEODEZYJNA INWENTARYZACJA POWYKONAWCZA</v>
      </c>
      <c r="M473" s="7" t="str">
        <f t="shared" ref="M473:M523" si="340">H473&amp;IF((I473=""),"","
")&amp;I473&amp;IF((J473=""),"","
")&amp;J473&amp;IF((K473=""),"","
")&amp;K473&amp;IF((L473=""),"","
")&amp;L473</f>
        <v>A. DOKUMENTACJA POWYKONAWCZA I OPERAT KOLAUDACYJNY W WERSJI PAPIEROWEJ
IV. CZĘŚĆ BRANŻOWA (ROBOTY TOWARZYSZĄCE)
8. Sieci telekomunikacyjne
7. GEODEZYJNA INWENTARYZACJA POWYKONAWCZA</v>
      </c>
      <c r="N473" s="7" t="s">
        <v>557</v>
      </c>
      <c r="O473" s="41"/>
      <c r="P473" s="42"/>
      <c r="Q473" s="42"/>
      <c r="R473" s="42">
        <v>7</v>
      </c>
      <c r="S473" s="42"/>
      <c r="T473" s="43"/>
      <c r="U473" s="48" t="s">
        <v>59</v>
      </c>
      <c r="V473" s="27"/>
      <c r="W473" s="31" t="str">
        <f t="shared" si="303"/>
        <v>A.IV.8.7.</v>
      </c>
      <c r="X473" s="67"/>
      <c r="Z473" s="18"/>
      <c r="AA473" s="40"/>
    </row>
    <row r="474" spans="1:27" ht="15" customHeight="1" outlineLevel="2">
      <c r="A474" s="7" t="e">
        <f t="shared" si="338"/>
        <v>#REF!</v>
      </c>
      <c r="B474" s="7" t="e">
        <f t="shared" si="338"/>
        <v>#REF!</v>
      </c>
      <c r="C474" s="20">
        <f>Q474</f>
        <v>9</v>
      </c>
      <c r="F474" s="7" t="e">
        <f t="shared" si="339"/>
        <v>#REF!</v>
      </c>
      <c r="G474" s="7" t="e">
        <f t="shared" si="337"/>
        <v>#REF!</v>
      </c>
      <c r="H474" s="7" t="s">
        <v>70</v>
      </c>
      <c r="I474" s="7" t="str">
        <f t="shared" si="317"/>
        <v>IV. CZĘŚĆ BRANŻOWA (ROBOTY TOWARZYSZĄCE)</v>
      </c>
      <c r="J474" s="7" t="str">
        <f>Q474&amp;". "&amp;U474</f>
        <v>9. Zbiorniki i urządzenia melioracyjne</v>
      </c>
      <c r="M474" s="7" t="str">
        <f t="shared" si="340"/>
        <v>A. DOKUMENTACJA POWYKONAWCZA I OPERAT KOLAUDACYJNY W WERSJI PAPIEROWEJ
IV. CZĘŚĆ BRANŻOWA (ROBOTY TOWARZYSZĄCE)
9. Zbiorniki i urządzenia melioracyjne</v>
      </c>
      <c r="N474" s="7" t="s">
        <v>507</v>
      </c>
      <c r="O474" s="121"/>
      <c r="P474" s="119"/>
      <c r="Q474" s="123">
        <v>9</v>
      </c>
      <c r="R474" s="119"/>
      <c r="S474" s="119"/>
      <c r="T474" s="120"/>
      <c r="U474" s="121" t="s">
        <v>282</v>
      </c>
      <c r="V474" s="118"/>
      <c r="W474" s="124" t="str">
        <f t="shared" si="303"/>
        <v>A.IV.9.</v>
      </c>
      <c r="X474" s="69"/>
      <c r="Z474" s="18"/>
      <c r="AA474" s="40"/>
    </row>
    <row r="475" spans="1:27" ht="15" customHeight="1" outlineLevel="3">
      <c r="A475" s="7" t="e">
        <f t="shared" si="338"/>
        <v>#REF!</v>
      </c>
      <c r="B475" s="7" t="e">
        <f t="shared" si="338"/>
        <v>#REF!</v>
      </c>
      <c r="C475" s="7">
        <f t="shared" si="338"/>
        <v>9</v>
      </c>
      <c r="D475" s="20">
        <f>R475</f>
        <v>1</v>
      </c>
      <c r="F475" s="7" t="e">
        <f t="shared" si="339"/>
        <v>#REF!</v>
      </c>
      <c r="G475" s="7" t="e">
        <f t="shared" si="337"/>
        <v>#REF!</v>
      </c>
      <c r="H475" s="7" t="s">
        <v>70</v>
      </c>
      <c r="I475" s="7" t="str">
        <f t="shared" si="317"/>
        <v>IV. CZĘŚĆ BRANŻOWA (ROBOTY TOWARZYSZĄCE)</v>
      </c>
      <c r="J475" s="7" t="str">
        <f t="shared" ref="J475:J488" si="341">$J$474</f>
        <v>9. Zbiorniki i urządzenia melioracyjne</v>
      </c>
      <c r="K475" s="7" t="str">
        <f>R475&amp;". "&amp;U475</f>
        <v>1. DOKUMENTACJA PROJEKTOWA PODSTAWOWA Z NANIESIONYMI ZMIANAMI ORAZ DODATKOWA</v>
      </c>
      <c r="M475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</v>
      </c>
      <c r="N475" s="7" t="s">
        <v>558</v>
      </c>
      <c r="O475" s="41"/>
      <c r="P475" s="42"/>
      <c r="Q475" s="42"/>
      <c r="R475" s="42">
        <v>1</v>
      </c>
      <c r="S475" s="42"/>
      <c r="T475" s="43"/>
      <c r="U475" s="48" t="s">
        <v>51</v>
      </c>
      <c r="V475" s="25"/>
      <c r="W475" s="31" t="str">
        <f t="shared" si="303"/>
        <v>A.IV.9.1.</v>
      </c>
      <c r="X475" s="64"/>
      <c r="Z475" s="18"/>
      <c r="AA475" s="40"/>
    </row>
    <row r="476" spans="1:27" ht="15" customHeight="1" outlineLevel="3">
      <c r="A476" s="7" t="e">
        <f t="shared" si="338"/>
        <v>#REF!</v>
      </c>
      <c r="B476" s="7" t="e">
        <f t="shared" si="338"/>
        <v>#REF!</v>
      </c>
      <c r="C476" s="7">
        <f t="shared" si="338"/>
        <v>9</v>
      </c>
      <c r="D476" s="7">
        <f t="shared" si="338"/>
        <v>1</v>
      </c>
      <c r="E476" s="20">
        <f t="shared" ref="E476:E478" si="342">S476</f>
        <v>1</v>
      </c>
      <c r="F476" s="7" t="e">
        <f t="shared" si="339"/>
        <v>#REF!</v>
      </c>
      <c r="G476" s="7" t="e">
        <f t="shared" si="337"/>
        <v>#REF!</v>
      </c>
      <c r="H476" s="7" t="s">
        <v>70</v>
      </c>
      <c r="I476" s="7" t="str">
        <f t="shared" si="317"/>
        <v>IV. CZĘŚĆ BRANŻOWA (ROBOTY TOWARZYSZĄCE)</v>
      </c>
      <c r="J476" s="7" t="str">
        <f t="shared" si="341"/>
        <v>9. Zbiorniki i urządzenia melioracyjne</v>
      </c>
      <c r="K476" s="7" t="str">
        <f>$K$475</f>
        <v>1. DOKUMENTACJA PROJEKTOWA PODSTAWOWA Z NANIESIONYMI ZMIANAMI ORAZ DODATKOWA</v>
      </c>
      <c r="L476" s="7" t="str">
        <f t="shared" ref="L476:L478" si="343">S476&amp;". "&amp;U476</f>
        <v>1. Projekt Budowlany z naniesionymi zmianami</v>
      </c>
      <c r="M476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
1. Projekt Budowlany z naniesionymi zmianami</v>
      </c>
      <c r="N476" s="7" t="s">
        <v>584</v>
      </c>
      <c r="O476" s="45"/>
      <c r="P476" s="46"/>
      <c r="Q476" s="46"/>
      <c r="R476" s="46"/>
      <c r="S476" s="46">
        <v>1</v>
      </c>
      <c r="T476" s="47"/>
      <c r="U476" s="8" t="s">
        <v>3</v>
      </c>
      <c r="V476" s="26"/>
      <c r="W476" s="83" t="str">
        <f t="shared" si="303"/>
        <v>A.IV.9.1.1.</v>
      </c>
      <c r="X476" s="65"/>
      <c r="Z476" s="18"/>
      <c r="AA476" s="40"/>
    </row>
    <row r="477" spans="1:27" ht="15" customHeight="1" outlineLevel="3">
      <c r="A477" s="7" t="e">
        <f t="shared" si="338"/>
        <v>#REF!</v>
      </c>
      <c r="B477" s="7" t="e">
        <f t="shared" si="338"/>
        <v>#REF!</v>
      </c>
      <c r="C477" s="7">
        <f t="shared" si="338"/>
        <v>9</v>
      </c>
      <c r="D477" s="7">
        <f t="shared" si="338"/>
        <v>1</v>
      </c>
      <c r="E477" s="20">
        <f t="shared" si="342"/>
        <v>2</v>
      </c>
      <c r="F477" s="7" t="e">
        <f t="shared" si="339"/>
        <v>#REF!</v>
      </c>
      <c r="G477" s="7" t="e">
        <f t="shared" si="337"/>
        <v>#REF!</v>
      </c>
      <c r="H477" s="7" t="s">
        <v>70</v>
      </c>
      <c r="I477" s="7" t="str">
        <f t="shared" si="317"/>
        <v>IV. CZĘŚĆ BRANŻOWA (ROBOTY TOWARZYSZĄCE)</v>
      </c>
      <c r="J477" s="7" t="str">
        <f t="shared" si="341"/>
        <v>9. Zbiorniki i urządzenia melioracyjne</v>
      </c>
      <c r="K477" s="7" t="str">
        <f>$K$475</f>
        <v>1. DOKUMENTACJA PROJEKTOWA PODSTAWOWA Z NANIESIONYMI ZMIANAMI ORAZ DODATKOWA</v>
      </c>
      <c r="L477" s="7" t="str">
        <f t="shared" si="343"/>
        <v>2. Projekt Wykonawczy</v>
      </c>
      <c r="M477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
2. Projekt Wykonawczy</v>
      </c>
      <c r="N477" s="7" t="s">
        <v>585</v>
      </c>
      <c r="O477" s="45"/>
      <c r="P477" s="46"/>
      <c r="Q477" s="46"/>
      <c r="R477" s="46"/>
      <c r="S477" s="46">
        <v>2</v>
      </c>
      <c r="T477" s="47"/>
      <c r="U477" s="8" t="s">
        <v>0</v>
      </c>
      <c r="V477" s="26"/>
      <c r="W477" s="83" t="str">
        <f t="shared" si="303"/>
        <v>A.IV.9.1.2.</v>
      </c>
      <c r="X477" s="65"/>
      <c r="Z477" s="18"/>
      <c r="AA477" s="40"/>
    </row>
    <row r="478" spans="1:27" ht="15" hidden="1" customHeight="1" outlineLevel="3">
      <c r="A478" s="7" t="e">
        <f t="shared" si="338"/>
        <v>#REF!</v>
      </c>
      <c r="B478" s="7" t="e">
        <f t="shared" si="338"/>
        <v>#REF!</v>
      </c>
      <c r="C478" s="7">
        <f t="shared" si="338"/>
        <v>9</v>
      </c>
      <c r="D478" s="7">
        <f t="shared" si="338"/>
        <v>1</v>
      </c>
      <c r="E478" s="20">
        <f t="shared" si="342"/>
        <v>3</v>
      </c>
      <c r="F478" s="7" t="e">
        <f t="shared" si="339"/>
        <v>#REF!</v>
      </c>
      <c r="G478" s="7" t="e">
        <f t="shared" si="337"/>
        <v>#REF!</v>
      </c>
      <c r="H478" s="7" t="s">
        <v>70</v>
      </c>
      <c r="I478" s="7" t="str">
        <f t="shared" si="317"/>
        <v>IV. CZĘŚĆ BRANŻOWA (ROBOTY TOWARZYSZĄCE)</v>
      </c>
      <c r="J478" s="7" t="str">
        <f t="shared" si="341"/>
        <v>9. Zbiorniki i urządzenia melioracyjne</v>
      </c>
      <c r="K478" s="7" t="str">
        <f>$K$475</f>
        <v>1. DOKUMENTACJA PROJEKTOWA PODSTAWOWA Z NANIESIONYMI ZMIANAMI ORAZ DODATKOWA</v>
      </c>
      <c r="L478" s="7" t="str">
        <f t="shared" si="343"/>
        <v>3. Karty Nadzoru Autorskiego</v>
      </c>
      <c r="M478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
3. Karty Nadzoru Autorskiego</v>
      </c>
      <c r="N478" s="7" t="s">
        <v>586</v>
      </c>
      <c r="O478" s="45"/>
      <c r="P478" s="46"/>
      <c r="Q478" s="46"/>
      <c r="R478" s="46"/>
      <c r="S478" s="46">
        <v>3</v>
      </c>
      <c r="T478" s="47"/>
      <c r="U478" s="8" t="s">
        <v>21</v>
      </c>
      <c r="V478" s="26"/>
      <c r="W478" s="83" t="str">
        <f t="shared" si="303"/>
        <v>A.IV.9.1.3.</v>
      </c>
      <c r="X478" s="65"/>
      <c r="Z478" s="18"/>
      <c r="AA478" s="40"/>
    </row>
    <row r="479" spans="1:27" ht="15" customHeight="1" outlineLevel="3">
      <c r="A479" s="7" t="e">
        <f>#REF!</f>
        <v>#REF!</v>
      </c>
      <c r="B479" s="7" t="e">
        <f>#REF!</f>
        <v>#REF!</v>
      </c>
      <c r="C479" s="7" t="e">
        <f>#REF!</f>
        <v>#REF!</v>
      </c>
      <c r="D479" s="20">
        <f t="shared" ref="D479:D480" si="344">R479</f>
        <v>2</v>
      </c>
      <c r="F479" s="7" t="e">
        <f t="shared" si="339"/>
        <v>#REF!</v>
      </c>
      <c r="G479" s="7" t="e">
        <f t="shared" si="337"/>
        <v>#REF!</v>
      </c>
      <c r="H479" s="7" t="s">
        <v>70</v>
      </c>
      <c r="I479" s="7" t="str">
        <f t="shared" si="317"/>
        <v>IV. CZĘŚĆ BRANŻOWA (ROBOTY TOWARZYSZĄCE)</v>
      </c>
      <c r="J479" s="7" t="str">
        <f t="shared" si="341"/>
        <v>9. Zbiorniki i urządzenia melioracyjne</v>
      </c>
      <c r="K479" s="7" t="str">
        <f t="shared" ref="K479:K480" si="345">R479&amp;". "&amp;U479</f>
        <v>2. SZCZEGÓŁOWE SPECYFIKACJE TECHNICZNE</v>
      </c>
      <c r="M479" s="7" t="str">
        <f t="shared" si="340"/>
        <v>A. DOKUMENTACJA POWYKONAWCZA I OPERAT KOLAUDACYJNY W WERSJI PAPIEROWEJ
IV. CZĘŚĆ BRANŻOWA (ROBOTY TOWARZYSZĄCE)
9. Zbiorniki i urządzenia melioracyjne
2. SZCZEGÓŁOWE SPECYFIKACJE TECHNICZNE</v>
      </c>
      <c r="N479" s="7" t="s">
        <v>559</v>
      </c>
      <c r="O479" s="41"/>
      <c r="P479" s="42"/>
      <c r="Q479" s="42"/>
      <c r="R479" s="42">
        <v>2</v>
      </c>
      <c r="S479" s="42"/>
      <c r="T479" s="43"/>
      <c r="U479" s="48" t="s">
        <v>52</v>
      </c>
      <c r="V479" s="25"/>
      <c r="W479" s="31" t="str">
        <f t="shared" si="303"/>
        <v>A.IV.9.2.</v>
      </c>
      <c r="X479" s="64"/>
      <c r="Z479" s="18"/>
      <c r="AA479" s="40"/>
    </row>
    <row r="480" spans="1:27" ht="15" customHeight="1" outlineLevel="3">
      <c r="A480" s="7" t="e">
        <f t="shared" si="338"/>
        <v>#REF!</v>
      </c>
      <c r="B480" s="7" t="e">
        <f t="shared" si="338"/>
        <v>#REF!</v>
      </c>
      <c r="C480" s="7" t="e">
        <f t="shared" si="338"/>
        <v>#REF!</v>
      </c>
      <c r="D480" s="20">
        <f t="shared" si="344"/>
        <v>3</v>
      </c>
      <c r="F480" s="7" t="e">
        <f t="shared" si="339"/>
        <v>#REF!</v>
      </c>
      <c r="G480" s="7" t="e">
        <f t="shared" si="337"/>
        <v>#REF!</v>
      </c>
      <c r="H480" s="7" t="s">
        <v>70</v>
      </c>
      <c r="I480" s="7" t="str">
        <f t="shared" si="317"/>
        <v>IV. CZĘŚĆ BRANŻOWA (ROBOTY TOWARZYSZĄCE)</v>
      </c>
      <c r="J480" s="7" t="str">
        <f t="shared" si="341"/>
        <v>9. Zbiorniki i urządzenia melioracyjne</v>
      </c>
      <c r="K480" s="7" t="str">
        <f t="shared" si="345"/>
        <v>3. RECEPTY I USTALENIA TECHNOLOGICZNE, DOKUMENTY JAKOŚCIOWE ROBÓT</v>
      </c>
      <c r="M480" s="7" t="str">
        <f t="shared" si="340"/>
        <v>A. DOKUMENTACJA POWYKONAWCZA I OPERAT KOLAUDACYJNY W WERSJI PAPIEROWEJ
IV. CZĘŚĆ BRANŻOWA (ROBOTY TOWARZYSZĄCE)
9. Zbiorniki i urządzenia melioracyjne
3. RECEPTY I USTALENIA TECHNOLOGICZNE, DOKUMENTY JAKOŚCIOWE ROBÓT</v>
      </c>
      <c r="N480" s="7" t="s">
        <v>560</v>
      </c>
      <c r="O480" s="41"/>
      <c r="P480" s="42"/>
      <c r="Q480" s="42"/>
      <c r="R480" s="42">
        <v>3</v>
      </c>
      <c r="S480" s="42"/>
      <c r="T480" s="43"/>
      <c r="U480" s="48" t="s">
        <v>53</v>
      </c>
      <c r="V480" s="25"/>
      <c r="W480" s="31" t="str">
        <f t="shared" si="303"/>
        <v>A.IV.9.3.</v>
      </c>
      <c r="X480" s="64"/>
      <c r="Z480" s="18"/>
      <c r="AA480" s="40"/>
    </row>
    <row r="481" spans="1:27" ht="15" customHeight="1" outlineLevel="3">
      <c r="A481" s="7" t="e">
        <f t="shared" si="338"/>
        <v>#REF!</v>
      </c>
      <c r="B481" s="7" t="e">
        <f t="shared" si="338"/>
        <v>#REF!</v>
      </c>
      <c r="C481" s="7" t="e">
        <f t="shared" si="338"/>
        <v>#REF!</v>
      </c>
      <c r="D481" s="7" t="e">
        <f>#REF!</f>
        <v>#REF!</v>
      </c>
      <c r="E481" s="20">
        <f t="shared" ref="E481:E482" si="346">S481</f>
        <v>1</v>
      </c>
      <c r="F481" s="7" t="e">
        <f t="shared" si="339"/>
        <v>#REF!</v>
      </c>
      <c r="G481" s="7" t="e">
        <f t="shared" si="337"/>
        <v>#REF!</v>
      </c>
      <c r="H481" s="7" t="s">
        <v>70</v>
      </c>
      <c r="I481" s="7" t="str">
        <f t="shared" si="317"/>
        <v>IV. CZĘŚĆ BRANŻOWA (ROBOTY TOWARZYSZĄCE)</v>
      </c>
      <c r="J481" s="7" t="str">
        <f t="shared" si="341"/>
        <v>9. Zbiorniki i urządzenia melioracyjne</v>
      </c>
      <c r="K481" s="7" t="str">
        <f>$K$480</f>
        <v>3. RECEPTY I USTALENIA TECHNOLOGICZNE, DOKUMENTY JAKOŚCIOWE ROBÓT</v>
      </c>
      <c r="L481" s="7" t="str">
        <f t="shared" ref="L481:L482" si="347">S481&amp;". "&amp;U481</f>
        <v>1. Materiały</v>
      </c>
      <c r="M481" s="7" t="str">
        <f t="shared" si="340"/>
        <v>A. DOKUMENTACJA POWYKONAWCZA I OPERAT KOLAUDACYJNY W WERSJI PAPIEROWEJ
IV. CZĘŚĆ BRANŻOWA (ROBOTY TOWARZYSZĄCE)
9. Zbiorniki i urządzenia melioracyjne
3. RECEPTY I USTALENIA TECHNOLOGICZNE, DOKUMENTY JAKOŚCIOWE ROBÓT
1. Materiały</v>
      </c>
      <c r="N481" s="7" t="s">
        <v>587</v>
      </c>
      <c r="O481" s="45"/>
      <c r="P481" s="46"/>
      <c r="Q481" s="46"/>
      <c r="R481" s="46"/>
      <c r="S481" s="46">
        <v>1</v>
      </c>
      <c r="T481" s="47"/>
      <c r="U481" s="8" t="s">
        <v>420</v>
      </c>
      <c r="V481" s="26"/>
      <c r="W481" s="83" t="str">
        <f t="shared" si="303"/>
        <v>A.IV.9.3.1.</v>
      </c>
      <c r="X481" s="65"/>
      <c r="Z481" s="18"/>
      <c r="AA481" s="40"/>
    </row>
    <row r="482" spans="1:27" s="54" customFormat="1" outlineLevel="3">
      <c r="A482" s="7" t="e">
        <f>A480</f>
        <v>#REF!</v>
      </c>
      <c r="B482" s="7" t="e">
        <f>B480</f>
        <v>#REF!</v>
      </c>
      <c r="C482" s="7" t="e">
        <f>C480</f>
        <v>#REF!</v>
      </c>
      <c r="D482" s="7">
        <f>D480</f>
        <v>3</v>
      </c>
      <c r="E482" s="7">
        <f t="shared" si="346"/>
        <v>2</v>
      </c>
      <c r="F482" s="7" t="e">
        <f t="shared" si="339"/>
        <v>#REF!</v>
      </c>
      <c r="G482" s="7" t="e">
        <f t="shared" si="337"/>
        <v>#REF!</v>
      </c>
      <c r="H482" s="7" t="s">
        <v>70</v>
      </c>
      <c r="I482" s="7" t="str">
        <f t="shared" si="317"/>
        <v>IV. CZĘŚĆ BRANŻOWA (ROBOTY TOWARZYSZĄCE)</v>
      </c>
      <c r="J482" s="7" t="str">
        <f t="shared" si="341"/>
        <v>9. Zbiorniki i urządzenia melioracyjne</v>
      </c>
      <c r="K482" s="7" t="str">
        <f>$K$480</f>
        <v>3. RECEPTY I USTALENIA TECHNOLOGICZNE, DOKUMENTY JAKOŚCIOWE ROBÓT</v>
      </c>
      <c r="L482" s="7" t="str">
        <f t="shared" si="347"/>
        <v>2. Program Zapewnienia Jakości</v>
      </c>
      <c r="M482" s="7" t="str">
        <f t="shared" si="340"/>
        <v>A. DOKUMENTACJA POWYKONAWCZA I OPERAT KOLAUDACYJNY W WERSJI PAPIEROWEJ
IV. CZĘŚĆ BRANŻOWA (ROBOTY TOWARZYSZĄCE)
9. Zbiorniki i urządzenia melioracyjne
3. RECEPTY I USTALENIA TECHNOLOGICZNE, DOKUMENTY JAKOŚCIOWE ROBÓT
2. Program Zapewnienia Jakości</v>
      </c>
      <c r="N482" s="7" t="s">
        <v>588</v>
      </c>
      <c r="O482" s="45"/>
      <c r="P482" s="46"/>
      <c r="Q482" s="46"/>
      <c r="R482" s="46"/>
      <c r="S482" s="46">
        <v>2</v>
      </c>
      <c r="T482" s="47"/>
      <c r="U482" s="8" t="s">
        <v>69</v>
      </c>
      <c r="V482" s="26"/>
      <c r="W482" s="83" t="str">
        <f t="shared" si="303"/>
        <v>A.IV.9.3.2.</v>
      </c>
      <c r="X482" s="76"/>
      <c r="Y482" s="7"/>
      <c r="Z482" s="18"/>
      <c r="AA482" s="78"/>
    </row>
    <row r="483" spans="1:27" ht="15" customHeight="1" outlineLevel="3">
      <c r="A483" s="7" t="e">
        <f>#REF!</f>
        <v>#REF!</v>
      </c>
      <c r="B483" s="7" t="e">
        <f>#REF!</f>
        <v>#REF!</v>
      </c>
      <c r="C483" s="7" t="e">
        <f>#REF!</f>
        <v>#REF!</v>
      </c>
      <c r="D483" s="20">
        <f>R483</f>
        <v>4</v>
      </c>
      <c r="F483" s="7" t="e">
        <f t="shared" si="339"/>
        <v>#REF!</v>
      </c>
      <c r="G483" s="7" t="e">
        <f t="shared" si="337"/>
        <v>#REF!</v>
      </c>
      <c r="H483" s="7" t="s">
        <v>70</v>
      </c>
      <c r="I483" s="7" t="str">
        <f t="shared" si="317"/>
        <v>IV. CZĘŚĆ BRANŻOWA (ROBOTY TOWARZYSZĄCE)</v>
      </c>
      <c r="J483" s="7" t="str">
        <f t="shared" si="341"/>
        <v>9. Zbiorniki i urządzenia melioracyjne</v>
      </c>
      <c r="K483" s="7" t="str">
        <f>R483&amp;". "&amp;U483</f>
        <v>4. DZIENNIKI BUDOWY I KSIĄŻKI OBMIARÓW</v>
      </c>
      <c r="M483" s="7" t="str">
        <f t="shared" si="340"/>
        <v>A. DOKUMENTACJA POWYKONAWCZA I OPERAT KOLAUDACYJNY W WERSJI PAPIEROWEJ
IV. CZĘŚĆ BRANŻOWA (ROBOTY TOWARZYSZĄCE)
9. Zbiorniki i urządzenia melioracyjne
4. DZIENNIKI BUDOWY I KSIĄŻKI OBMIARÓW</v>
      </c>
      <c r="N483" s="7" t="s">
        <v>561</v>
      </c>
      <c r="O483" s="41"/>
      <c r="P483" s="42"/>
      <c r="Q483" s="42"/>
      <c r="R483" s="42">
        <v>4</v>
      </c>
      <c r="S483" s="42"/>
      <c r="T483" s="43"/>
      <c r="U483" s="48" t="s">
        <v>72</v>
      </c>
      <c r="V483" s="25"/>
      <c r="W483" s="31" t="str">
        <f t="shared" si="303"/>
        <v>A.IV.9.4.</v>
      </c>
      <c r="X483" s="64"/>
      <c r="Z483" s="18"/>
      <c r="AA483" s="40"/>
    </row>
    <row r="484" spans="1:27" ht="15" customHeight="1" outlineLevel="3">
      <c r="A484" s="7" t="e">
        <f t="shared" si="338"/>
        <v>#REF!</v>
      </c>
      <c r="B484" s="7" t="e">
        <f t="shared" si="338"/>
        <v>#REF!</v>
      </c>
      <c r="C484" s="7" t="e">
        <f t="shared" si="338"/>
        <v>#REF!</v>
      </c>
      <c r="D484" s="7">
        <f t="shared" si="338"/>
        <v>4</v>
      </c>
      <c r="E484" s="20">
        <f t="shared" ref="E484:E485" si="348">S484</f>
        <v>1</v>
      </c>
      <c r="F484" s="7" t="e">
        <f t="shared" si="339"/>
        <v>#REF!</v>
      </c>
      <c r="G484" s="7" t="e">
        <f t="shared" si="337"/>
        <v>#REF!</v>
      </c>
      <c r="H484" s="7" t="s">
        <v>70</v>
      </c>
      <c r="I484" s="7" t="str">
        <f t="shared" si="317"/>
        <v>IV. CZĘŚĆ BRANŻOWA (ROBOTY TOWARZYSZĄCE)</v>
      </c>
      <c r="J484" s="7" t="str">
        <f t="shared" si="341"/>
        <v>9. Zbiorniki i urządzenia melioracyjne</v>
      </c>
      <c r="K484" s="7" t="str">
        <f>K483</f>
        <v>4. DZIENNIKI BUDOWY I KSIĄŻKI OBMIARÓW</v>
      </c>
      <c r="L484" s="7" t="str">
        <f t="shared" ref="L484:L485" si="349">S484&amp;". "&amp;U484</f>
        <v>1. Dzienniki Budowy</v>
      </c>
      <c r="M484" s="7" t="str">
        <f t="shared" si="340"/>
        <v>A. DOKUMENTACJA POWYKONAWCZA I OPERAT KOLAUDACYJNY W WERSJI PAPIEROWEJ
IV. CZĘŚĆ BRANŻOWA (ROBOTY TOWARZYSZĄCE)
9. Zbiorniki i urządzenia melioracyjne
4. DZIENNIKI BUDOWY I KSIĄŻKI OBMIARÓW
1. Dzienniki Budowy</v>
      </c>
      <c r="N484" s="7" t="s">
        <v>589</v>
      </c>
      <c r="O484" s="45"/>
      <c r="P484" s="46"/>
      <c r="Q484" s="46"/>
      <c r="R484" s="46"/>
      <c r="S484" s="46">
        <v>1</v>
      </c>
      <c r="T484" s="47"/>
      <c r="U484" s="8" t="s">
        <v>28</v>
      </c>
      <c r="V484" s="26"/>
      <c r="W484" s="83" t="str">
        <f t="shared" si="303"/>
        <v>A.IV.9.4.1.</v>
      </c>
      <c r="X484" s="65"/>
      <c r="Z484" s="18"/>
      <c r="AA484" s="40"/>
    </row>
    <row r="485" spans="1:27" ht="15" customHeight="1" outlineLevel="3">
      <c r="A485" s="7" t="e">
        <f t="shared" si="338"/>
        <v>#REF!</v>
      </c>
      <c r="B485" s="7" t="e">
        <f t="shared" si="338"/>
        <v>#REF!</v>
      </c>
      <c r="C485" s="7" t="e">
        <f t="shared" si="338"/>
        <v>#REF!</v>
      </c>
      <c r="D485" s="7">
        <f t="shared" si="338"/>
        <v>4</v>
      </c>
      <c r="E485" s="20">
        <f t="shared" si="348"/>
        <v>2</v>
      </c>
      <c r="F485" s="7" t="e">
        <f t="shared" si="339"/>
        <v>#REF!</v>
      </c>
      <c r="G485" s="7" t="e">
        <f t="shared" si="337"/>
        <v>#REF!</v>
      </c>
      <c r="H485" s="7" t="s">
        <v>70</v>
      </c>
      <c r="I485" s="7" t="str">
        <f t="shared" si="317"/>
        <v>IV. CZĘŚĆ BRANŻOWA (ROBOTY TOWARZYSZĄCE)</v>
      </c>
      <c r="J485" s="7" t="str">
        <f t="shared" si="341"/>
        <v>9. Zbiorniki i urządzenia melioracyjne</v>
      </c>
      <c r="K485" s="7" t="str">
        <f>K484</f>
        <v>4. DZIENNIKI BUDOWY I KSIĄŻKI OBMIARÓW</v>
      </c>
      <c r="L485" s="7" t="str">
        <f t="shared" si="349"/>
        <v>2. Książki Obmiarów - wersja PDF na płycie</v>
      </c>
      <c r="M485" s="7" t="str">
        <f t="shared" si="340"/>
        <v>A. DOKUMENTACJA POWYKONAWCZA I OPERAT KOLAUDACYJNY W WERSJI PAPIEROWEJ
IV. CZĘŚĆ BRANŻOWA (ROBOTY TOWARZYSZĄCE)
9. Zbiorniki i urządzenia melioracyjne
4. DZIENNIKI BUDOWY I KSIĄŻKI OBMIARÓW
2. Książki Obmiarów - wersja PDF na płycie</v>
      </c>
      <c r="N485" s="7" t="s">
        <v>590</v>
      </c>
      <c r="O485" s="45"/>
      <c r="P485" s="46"/>
      <c r="Q485" s="46"/>
      <c r="R485" s="46"/>
      <c r="S485" s="46">
        <v>2</v>
      </c>
      <c r="T485" s="47"/>
      <c r="U485" s="8" t="s">
        <v>273</v>
      </c>
      <c r="V485" s="26"/>
      <c r="W485" s="83" t="str">
        <f t="shared" si="303"/>
        <v>A.IV.9.4.2.</v>
      </c>
      <c r="X485" s="65"/>
      <c r="Z485" s="18"/>
      <c r="AA485" s="40"/>
    </row>
    <row r="486" spans="1:27" ht="15" customHeight="1" outlineLevel="3">
      <c r="A486" s="7" t="e">
        <f t="shared" si="338"/>
        <v>#REF!</v>
      </c>
      <c r="B486" s="7" t="e">
        <f t="shared" si="338"/>
        <v>#REF!</v>
      </c>
      <c r="C486" s="7" t="e">
        <f t="shared" si="338"/>
        <v>#REF!</v>
      </c>
      <c r="D486" s="20">
        <f t="shared" ref="D486:D488" si="350">R486</f>
        <v>5</v>
      </c>
      <c r="F486" s="7" t="e">
        <f t="shared" si="339"/>
        <v>#REF!</v>
      </c>
      <c r="G486" s="7" t="e">
        <f t="shared" si="337"/>
        <v>#REF!</v>
      </c>
      <c r="H486" s="7" t="s">
        <v>70</v>
      </c>
      <c r="I486" s="7" t="str">
        <f t="shared" si="317"/>
        <v>IV. CZĘŚĆ BRANŻOWA (ROBOTY TOWARZYSZĄCE)</v>
      </c>
      <c r="J486" s="7" t="str">
        <f t="shared" si="341"/>
        <v>9. Zbiorniki i urządzenia melioracyjne</v>
      </c>
      <c r="K486" s="7" t="str">
        <f t="shared" ref="K486:K488" si="351">R486&amp;". "&amp;U486</f>
        <v>5. WYNIKI POMIARÓW KONTROLNYCH ORAZ BADAŃ I OZNACZEŃ LABORATORYJNYCH, ZGODNIE Z SST I PZJ</v>
      </c>
      <c r="M486" s="7" t="str">
        <f t="shared" si="340"/>
        <v>A. DOKUMENTACJA POWYKONAWCZA I OPERAT KOLAUDACYJNY W WERSJI PAPIEROWEJ
IV. CZĘŚĆ BRANŻOWA (ROBOTY TOWARZYSZĄCE)
9. Zbiorniki i urządzenia melioracyjne
5. WYNIKI POMIARÓW KONTROLNYCH ORAZ BADAŃ I OZNACZEŃ LABORATORYJNYCH, ZGODNIE Z SST I PZJ</v>
      </c>
      <c r="N486" s="7" t="s">
        <v>562</v>
      </c>
      <c r="O486" s="41"/>
      <c r="P486" s="42"/>
      <c r="Q486" s="42"/>
      <c r="R486" s="42">
        <v>5</v>
      </c>
      <c r="S486" s="42"/>
      <c r="T486" s="43"/>
      <c r="U486" s="48" t="s">
        <v>54</v>
      </c>
      <c r="V486" s="27"/>
      <c r="W486" s="31" t="str">
        <f t="shared" si="303"/>
        <v>A.IV.9.5.</v>
      </c>
      <c r="X486" s="67"/>
      <c r="Z486" s="18"/>
      <c r="AA486" s="40"/>
    </row>
    <row r="487" spans="1:27" ht="15" customHeight="1" outlineLevel="3">
      <c r="A487" s="7" t="e">
        <f t="shared" si="338"/>
        <v>#REF!</v>
      </c>
      <c r="B487" s="7" t="e">
        <f t="shared" si="338"/>
        <v>#REF!</v>
      </c>
      <c r="C487" s="7" t="e">
        <f t="shared" si="338"/>
        <v>#REF!</v>
      </c>
      <c r="D487" s="20">
        <f t="shared" si="350"/>
        <v>6</v>
      </c>
      <c r="F487" s="7" t="e">
        <f t="shared" si="339"/>
        <v>#REF!</v>
      </c>
      <c r="G487" s="7" t="e">
        <f t="shared" si="337"/>
        <v>#REF!</v>
      </c>
      <c r="H487" s="7" t="s">
        <v>70</v>
      </c>
      <c r="I487" s="7" t="str">
        <f t="shared" si="317"/>
        <v>IV. CZĘŚĆ BRANŻOWA (ROBOTY TOWARZYSZĄCE)</v>
      </c>
      <c r="J487" s="7" t="str">
        <f t="shared" si="341"/>
        <v>9. Zbiorniki i urządzenia melioracyjne</v>
      </c>
      <c r="K487" s="7" t="str">
        <f t="shared" si="351"/>
        <v>6. DEKLARACJE ZGODNOŚCI LUB CERTYFIKATY WŁAŚCIWOŚCI WBUDOWANYCH MATERIAŁÓW ZGODNIE Z SST I PZJ</v>
      </c>
      <c r="M487" s="7" t="str">
        <f t="shared" si="340"/>
        <v>A. DOKUMENTACJA POWYKONAWCZA I OPERAT KOLAUDACYJNY W WERSJI PAPIEROWEJ
IV. CZĘŚĆ BRANŻOWA (ROBOTY TOWARZYSZĄCE)
9. Zbiorniki i urządzenia melioracyjne
6. DEKLARACJE ZGODNOŚCI LUB CERTYFIKATY WŁAŚCIWOŚCI WBUDOWANYCH MATERIAŁÓW ZGODNIE Z SST I PZJ</v>
      </c>
      <c r="N487" s="7" t="s">
        <v>563</v>
      </c>
      <c r="O487" s="41"/>
      <c r="P487" s="42"/>
      <c r="Q487" s="42"/>
      <c r="R487" s="42">
        <v>6</v>
      </c>
      <c r="S487" s="42"/>
      <c r="T487" s="43"/>
      <c r="U487" s="48" t="s">
        <v>55</v>
      </c>
      <c r="V487" s="27"/>
      <c r="W487" s="31" t="str">
        <f t="shared" si="303"/>
        <v>A.IV.9.6</v>
      </c>
      <c r="X487" s="67"/>
      <c r="Z487" s="18"/>
      <c r="AA487" s="40"/>
    </row>
    <row r="488" spans="1:27" ht="15" customHeight="1" outlineLevel="3">
      <c r="A488" s="7" t="e">
        <f t="shared" ref="A488:D517" si="352">A487</f>
        <v>#REF!</v>
      </c>
      <c r="B488" s="7" t="e">
        <f t="shared" si="352"/>
        <v>#REF!</v>
      </c>
      <c r="C488" s="7" t="e">
        <f t="shared" si="352"/>
        <v>#REF!</v>
      </c>
      <c r="D488" s="20">
        <f t="shared" si="350"/>
        <v>7</v>
      </c>
      <c r="F488" s="7" t="e">
        <f t="shared" si="339"/>
        <v>#REF!</v>
      </c>
      <c r="G488" s="7" t="e">
        <f t="shared" si="337"/>
        <v>#REF!</v>
      </c>
      <c r="H488" s="7" t="s">
        <v>70</v>
      </c>
      <c r="I488" s="7" t="str">
        <f t="shared" si="317"/>
        <v>IV. CZĘŚĆ BRANŻOWA (ROBOTY TOWARZYSZĄCE)</v>
      </c>
      <c r="J488" s="7" t="str">
        <f t="shared" si="341"/>
        <v>9. Zbiorniki i urządzenia melioracyjne</v>
      </c>
      <c r="K488" s="7" t="str">
        <f t="shared" si="351"/>
        <v>7. GEODEZYJNA INWENTARYZACJA POWYKONAWCZA</v>
      </c>
      <c r="M488" s="7" t="str">
        <f t="shared" si="340"/>
        <v>A. DOKUMENTACJA POWYKONAWCZA I OPERAT KOLAUDACYJNY W WERSJI PAPIEROWEJ
IV. CZĘŚĆ BRANŻOWA (ROBOTY TOWARZYSZĄCE)
9. Zbiorniki i urządzenia melioracyjne
7. GEODEZYJNA INWENTARYZACJA POWYKONAWCZA</v>
      </c>
      <c r="N488" s="7" t="s">
        <v>564</v>
      </c>
      <c r="O488" s="41"/>
      <c r="P488" s="42"/>
      <c r="Q488" s="42"/>
      <c r="R488" s="42">
        <v>7</v>
      </c>
      <c r="S488" s="42"/>
      <c r="T488" s="43"/>
      <c r="U488" s="48" t="s">
        <v>59</v>
      </c>
      <c r="V488" s="27"/>
      <c r="W488" s="31" t="str">
        <f t="shared" si="303"/>
        <v>A.IV.9.7.</v>
      </c>
      <c r="X488" s="67"/>
      <c r="Z488" s="18"/>
      <c r="AA488" s="40"/>
    </row>
    <row r="489" spans="1:27" ht="15" customHeight="1" outlineLevel="3">
      <c r="D489" s="20"/>
      <c r="N489" s="7" t="s">
        <v>506</v>
      </c>
      <c r="O489" s="121"/>
      <c r="P489" s="119"/>
      <c r="Q489" s="119">
        <v>10</v>
      </c>
      <c r="R489" s="119"/>
      <c r="S489" s="119"/>
      <c r="T489" s="120"/>
      <c r="U489" s="121" t="s">
        <v>280</v>
      </c>
      <c r="V489" s="122"/>
      <c r="W489" s="124" t="str">
        <f t="shared" si="303"/>
        <v>A.IV.10.</v>
      </c>
      <c r="X489" s="67"/>
      <c r="Z489" s="18"/>
      <c r="AA489" s="82"/>
    </row>
    <row r="490" spans="1:27" ht="15" customHeight="1" outlineLevel="3">
      <c r="D490" s="20"/>
      <c r="N490" s="7" t="s">
        <v>565</v>
      </c>
      <c r="O490" s="41"/>
      <c r="P490" s="42"/>
      <c r="Q490" s="42"/>
      <c r="R490" s="42">
        <v>1</v>
      </c>
      <c r="S490" s="42"/>
      <c r="T490" s="43"/>
      <c r="U490" s="48" t="s">
        <v>51</v>
      </c>
      <c r="V490" s="27"/>
      <c r="W490" s="31" t="str">
        <f t="shared" si="303"/>
        <v>A.IV.10.1.</v>
      </c>
      <c r="X490" s="67"/>
      <c r="Z490" s="18"/>
      <c r="AA490" s="82"/>
    </row>
    <row r="491" spans="1:27" ht="15" customHeight="1" outlineLevel="3">
      <c r="D491" s="20"/>
      <c r="N491" s="7" t="s">
        <v>576</v>
      </c>
      <c r="O491" s="136"/>
      <c r="P491" s="46"/>
      <c r="Q491" s="46"/>
      <c r="R491" s="46"/>
      <c r="S491" s="46">
        <v>1</v>
      </c>
      <c r="T491" s="47"/>
      <c r="U491" s="8" t="s">
        <v>3</v>
      </c>
      <c r="V491" s="125"/>
      <c r="W491" s="83" t="str">
        <f t="shared" si="303"/>
        <v>A.IV.10.1.1.</v>
      </c>
      <c r="X491" s="67"/>
      <c r="Z491" s="18"/>
      <c r="AA491" s="82"/>
    </row>
    <row r="492" spans="1:27" ht="15" customHeight="1" outlineLevel="3">
      <c r="D492" s="20"/>
      <c r="N492" s="7" t="s">
        <v>577</v>
      </c>
      <c r="O492" s="136"/>
      <c r="P492" s="46"/>
      <c r="Q492" s="46"/>
      <c r="R492" s="46"/>
      <c r="S492" s="46">
        <v>2</v>
      </c>
      <c r="T492" s="47"/>
      <c r="U492" s="13" t="s">
        <v>0</v>
      </c>
      <c r="V492" s="125"/>
      <c r="W492" s="86" t="str">
        <f t="shared" ref="W492" si="353">N492</f>
        <v>A.IV.10.1.2.</v>
      </c>
      <c r="X492" s="67"/>
      <c r="Z492" s="18"/>
      <c r="AA492" s="149"/>
    </row>
    <row r="493" spans="1:27" ht="15" customHeight="1" outlineLevel="3">
      <c r="D493" s="20"/>
      <c r="N493" s="7" t="s">
        <v>578</v>
      </c>
      <c r="O493" s="136"/>
      <c r="P493" s="46"/>
      <c r="Q493" s="46"/>
      <c r="R493" s="46"/>
      <c r="S493" s="46">
        <v>3</v>
      </c>
      <c r="T493" s="47"/>
      <c r="U493" s="8" t="s">
        <v>21</v>
      </c>
      <c r="V493" s="125"/>
      <c r="W493" s="83" t="str">
        <f t="shared" si="303"/>
        <v>A.IV.10.1.3.</v>
      </c>
      <c r="X493" s="67"/>
      <c r="Z493" s="18"/>
      <c r="AA493" s="82"/>
    </row>
    <row r="494" spans="1:27" ht="15" customHeight="1" outlineLevel="3">
      <c r="D494" s="20"/>
      <c r="N494" s="7" t="s">
        <v>615</v>
      </c>
      <c r="O494" s="136"/>
      <c r="P494" s="46"/>
      <c r="Q494" s="46"/>
      <c r="R494" s="46"/>
      <c r="S494" s="46">
        <v>4</v>
      </c>
      <c r="T494" s="47"/>
      <c r="U494" s="8" t="s">
        <v>27</v>
      </c>
      <c r="V494" s="125"/>
      <c r="W494" s="83" t="str">
        <f t="shared" si="303"/>
        <v>A.IV.10.1.4.</v>
      </c>
      <c r="X494" s="67"/>
      <c r="Z494" s="18"/>
      <c r="AA494" s="82"/>
    </row>
    <row r="495" spans="1:27" ht="15" customHeight="1" outlineLevel="3">
      <c r="D495" s="20"/>
      <c r="N495" s="7" t="s">
        <v>566</v>
      </c>
      <c r="O495" s="41"/>
      <c r="P495" s="42"/>
      <c r="Q495" s="42"/>
      <c r="R495" s="42">
        <v>2</v>
      </c>
      <c r="S495" s="42"/>
      <c r="T495" s="43"/>
      <c r="U495" s="48" t="s">
        <v>52</v>
      </c>
      <c r="V495" s="27"/>
      <c r="W495" s="31" t="str">
        <f t="shared" si="303"/>
        <v>A.IV.10.2.</v>
      </c>
      <c r="X495" s="67"/>
      <c r="Z495" s="18"/>
      <c r="AA495" s="82"/>
    </row>
    <row r="496" spans="1:27" ht="15" customHeight="1" outlineLevel="3">
      <c r="D496" s="20"/>
      <c r="N496" s="7" t="s">
        <v>567</v>
      </c>
      <c r="O496" s="41"/>
      <c r="P496" s="42"/>
      <c r="Q496" s="42"/>
      <c r="R496" s="42">
        <v>3</v>
      </c>
      <c r="S496" s="42"/>
      <c r="T496" s="43"/>
      <c r="U496" s="48" t="s">
        <v>53</v>
      </c>
      <c r="V496" s="27"/>
      <c r="W496" s="31" t="str">
        <f t="shared" si="303"/>
        <v>A.IV.10.3.</v>
      </c>
      <c r="X496" s="67"/>
      <c r="Z496" s="18"/>
      <c r="AA496" s="82"/>
    </row>
    <row r="497" spans="1:27" ht="15" customHeight="1" outlineLevel="3">
      <c r="D497" s="20"/>
      <c r="N497" s="7" t="s">
        <v>574</v>
      </c>
      <c r="O497" s="136"/>
      <c r="P497" s="46"/>
      <c r="Q497" s="46"/>
      <c r="R497" s="46"/>
      <c r="S497" s="46">
        <v>1</v>
      </c>
      <c r="T497" s="47"/>
      <c r="U497" s="8" t="s">
        <v>420</v>
      </c>
      <c r="V497" s="125"/>
      <c r="W497" s="83" t="str">
        <f t="shared" si="303"/>
        <v>A.IV.10.3.1.</v>
      </c>
      <c r="X497" s="67"/>
      <c r="Z497" s="18"/>
      <c r="AA497" s="82"/>
    </row>
    <row r="498" spans="1:27" ht="15" customHeight="1" outlineLevel="3">
      <c r="D498" s="20"/>
      <c r="N498" s="7" t="s">
        <v>575</v>
      </c>
      <c r="O498" s="136"/>
      <c r="P498" s="46"/>
      <c r="Q498" s="46"/>
      <c r="R498" s="46"/>
      <c r="S498" s="46">
        <v>2</v>
      </c>
      <c r="T498" s="47"/>
      <c r="U498" s="8" t="s">
        <v>69</v>
      </c>
      <c r="V498" s="125"/>
      <c r="W498" s="86" t="str">
        <f>N498</f>
        <v>A.IV.10.3.2.</v>
      </c>
      <c r="X498" s="67"/>
      <c r="Z498" s="18"/>
      <c r="AA498" s="85"/>
    </row>
    <row r="499" spans="1:27" ht="15" customHeight="1" outlineLevel="3">
      <c r="D499" s="20"/>
      <c r="N499" s="7" t="s">
        <v>568</v>
      </c>
      <c r="O499" s="41"/>
      <c r="P499" s="42"/>
      <c r="Q499" s="42"/>
      <c r="R499" s="42">
        <v>4</v>
      </c>
      <c r="S499" s="42"/>
      <c r="T499" s="43"/>
      <c r="U499" s="48" t="s">
        <v>72</v>
      </c>
      <c r="V499" s="27"/>
      <c r="W499" s="31" t="str">
        <f t="shared" si="303"/>
        <v>A.IV.10.4.</v>
      </c>
      <c r="X499" s="67"/>
      <c r="Z499" s="18"/>
      <c r="AA499" s="82"/>
    </row>
    <row r="500" spans="1:27" ht="15" customHeight="1" outlineLevel="3">
      <c r="D500" s="20"/>
      <c r="N500" s="7" t="s">
        <v>572</v>
      </c>
      <c r="O500" s="136"/>
      <c r="P500" s="103"/>
      <c r="Q500" s="103"/>
      <c r="R500" s="103"/>
      <c r="S500" s="56">
        <v>1</v>
      </c>
      <c r="T500" s="57"/>
      <c r="U500" s="19" t="s">
        <v>28</v>
      </c>
      <c r="V500" s="125"/>
      <c r="W500" s="83" t="str">
        <f t="shared" si="303"/>
        <v>A.IV.10.4.1.</v>
      </c>
      <c r="X500" s="67"/>
      <c r="Z500" s="18"/>
      <c r="AA500" s="82"/>
    </row>
    <row r="501" spans="1:27" ht="15" customHeight="1" outlineLevel="3">
      <c r="D501" s="20"/>
      <c r="N501" s="7" t="s">
        <v>573</v>
      </c>
      <c r="O501" s="136"/>
      <c r="P501" s="46"/>
      <c r="Q501" s="46"/>
      <c r="R501" s="46"/>
      <c r="S501" s="46">
        <v>2</v>
      </c>
      <c r="T501" s="47"/>
      <c r="U501" s="8" t="s">
        <v>273</v>
      </c>
      <c r="V501" s="125"/>
      <c r="W501" s="83" t="str">
        <f t="shared" si="303"/>
        <v>A.IV.10.4.2.</v>
      </c>
      <c r="X501" s="67"/>
      <c r="Z501" s="18"/>
      <c r="AA501" s="82"/>
    </row>
    <row r="502" spans="1:27" ht="15" customHeight="1" outlineLevel="3">
      <c r="D502" s="20"/>
      <c r="N502" s="7" t="s">
        <v>569</v>
      </c>
      <c r="O502" s="41"/>
      <c r="P502" s="42"/>
      <c r="Q502" s="42"/>
      <c r="R502" s="42">
        <v>5</v>
      </c>
      <c r="S502" s="42"/>
      <c r="T502" s="43"/>
      <c r="U502" s="48" t="s">
        <v>54</v>
      </c>
      <c r="V502" s="27"/>
      <c r="W502" s="31" t="str">
        <f t="shared" si="303"/>
        <v>A.IV.10.5.</v>
      </c>
      <c r="X502" s="67"/>
      <c r="Z502" s="18"/>
      <c r="AA502" s="82"/>
    </row>
    <row r="503" spans="1:27" ht="15" customHeight="1" outlineLevel="3">
      <c r="D503" s="20"/>
      <c r="N503" s="7" t="s">
        <v>570</v>
      </c>
      <c r="O503" s="41"/>
      <c r="P503" s="42"/>
      <c r="Q503" s="42"/>
      <c r="R503" s="42">
        <v>6</v>
      </c>
      <c r="S503" s="42"/>
      <c r="T503" s="43"/>
      <c r="U503" s="48" t="s">
        <v>55</v>
      </c>
      <c r="V503" s="27"/>
      <c r="W503" s="31" t="str">
        <f t="shared" si="303"/>
        <v>A.IV.10.6.</v>
      </c>
      <c r="X503" s="67"/>
      <c r="Z503" s="18"/>
      <c r="AA503" s="82"/>
    </row>
    <row r="504" spans="1:27" ht="15" customHeight="1" outlineLevel="3">
      <c r="D504" s="20"/>
      <c r="N504" s="7" t="s">
        <v>571</v>
      </c>
      <c r="O504" s="41"/>
      <c r="P504" s="42"/>
      <c r="Q504" s="42"/>
      <c r="R504" s="42">
        <v>7</v>
      </c>
      <c r="S504" s="42"/>
      <c r="T504" s="43"/>
      <c r="U504" s="48" t="s">
        <v>59</v>
      </c>
      <c r="V504" s="27"/>
      <c r="W504" s="31" t="str">
        <f t="shared" si="303"/>
        <v>A.IV.10.7.</v>
      </c>
      <c r="X504" s="67"/>
      <c r="Z504" s="18"/>
      <c r="AA504" s="82"/>
    </row>
    <row r="505" spans="1:27" ht="15" customHeight="1" outlineLevel="2">
      <c r="A505" s="7" t="e">
        <f>A488</f>
        <v>#REF!</v>
      </c>
      <c r="B505" s="7" t="e">
        <f>B488</f>
        <v>#REF!</v>
      </c>
      <c r="C505" s="20" t="str">
        <f>Q505</f>
        <v>V</v>
      </c>
      <c r="F505" s="7" t="e">
        <f t="shared" si="339"/>
        <v>#REF!</v>
      </c>
      <c r="G505" s="7" t="e">
        <f t="shared" si="337"/>
        <v>#REF!</v>
      </c>
      <c r="H505" s="7" t="s">
        <v>70</v>
      </c>
      <c r="I505" s="7" t="str">
        <f t="shared" ref="I505:I512" si="354">$I$340</f>
        <v>IV. CZĘŚĆ BRANŻOWA (ROBOTY TOWARZYSZĄCE)</v>
      </c>
      <c r="J505" s="7" t="str">
        <f>Q505&amp;". "&amp;U505</f>
        <v>V. Stała Organizacja Ruchu</v>
      </c>
      <c r="M505" s="7" t="str">
        <f t="shared" si="340"/>
        <v>A. DOKUMENTACJA POWYKONAWCZA I OPERAT KOLAUDACYJNY W WERSJI PAPIEROWEJ
IV. CZĘŚĆ BRANŻOWA (ROBOTY TOWARZYSZĄCE)
V. Stała Organizacja Ruchu</v>
      </c>
      <c r="N505" s="7" t="s">
        <v>598</v>
      </c>
      <c r="O505" s="36"/>
      <c r="P505" s="37"/>
      <c r="Q505" s="37" t="s">
        <v>591</v>
      </c>
      <c r="R505" s="37"/>
      <c r="S505" s="37"/>
      <c r="T505" s="38"/>
      <c r="U505" s="36" t="s">
        <v>416</v>
      </c>
      <c r="V505" s="28"/>
      <c r="W505" s="129" t="str">
        <f t="shared" si="303"/>
        <v>A.V.1.</v>
      </c>
      <c r="X505" s="69"/>
      <c r="Z505" s="18"/>
      <c r="AA505" s="40"/>
    </row>
    <row r="506" spans="1:27" outlineLevel="3">
      <c r="A506" s="7" t="e">
        <f t="shared" si="352"/>
        <v>#REF!</v>
      </c>
      <c r="B506" s="7" t="e">
        <f t="shared" si="352"/>
        <v>#REF!</v>
      </c>
      <c r="C506" s="7" t="str">
        <f t="shared" si="352"/>
        <v>V</v>
      </c>
      <c r="D506" s="20">
        <f>R506</f>
        <v>1</v>
      </c>
      <c r="F506" s="7" t="e">
        <f t="shared" si="339"/>
        <v>#REF!</v>
      </c>
      <c r="G506" s="7" t="e">
        <f t="shared" si="337"/>
        <v>#REF!</v>
      </c>
      <c r="H506" s="7" t="s">
        <v>70</v>
      </c>
      <c r="I506" s="7" t="str">
        <f t="shared" si="354"/>
        <v>IV. CZĘŚĆ BRANŻOWA (ROBOTY TOWARZYSZĄCE)</v>
      </c>
      <c r="J506" s="7" t="str">
        <f t="shared" ref="J506:J512" si="355">$J$505</f>
        <v>V. Stała Organizacja Ruchu</v>
      </c>
      <c r="K506" s="7" t="str">
        <f>R506&amp;". "&amp;U506</f>
        <v>1. DOKUMENTACJA PROJEKTOWA PODSTAWOWA Z NANIESIONYMI ZMIANAMI ORAZ DODATKOWA</v>
      </c>
      <c r="M506" s="7" t="str">
        <f t="shared" si="340"/>
        <v>A. DOKUMENTACJA POWYKONAWCZA I OPERAT KOLAUDACYJNY W WERSJI PAPIEROWEJ
IV. CZĘŚĆ BRANŻOWA (ROBOTY TOWARZYSZĄCE)
V. Stała Organizacja Ruchu
1. DOKUMENTACJA PROJEKTOWA PODSTAWOWA Z NANIESIONYMI ZMIANAMI ORAZ DODATKOWA</v>
      </c>
      <c r="N506" s="7" t="s">
        <v>599</v>
      </c>
      <c r="O506" s="41"/>
      <c r="P506" s="42"/>
      <c r="Q506" s="42"/>
      <c r="R506" s="42">
        <v>1</v>
      </c>
      <c r="S506" s="42"/>
      <c r="T506" s="43"/>
      <c r="U506" s="48" t="s">
        <v>51</v>
      </c>
      <c r="V506" s="25"/>
      <c r="W506" s="31" t="str">
        <f t="shared" si="303"/>
        <v>A.V.1.1.</v>
      </c>
      <c r="X506" s="64"/>
      <c r="Z506" s="170"/>
      <c r="AA506" s="170"/>
    </row>
    <row r="507" spans="1:27" outlineLevel="3">
      <c r="A507" s="7" t="e">
        <f>#REF!</f>
        <v>#REF!</v>
      </c>
      <c r="B507" s="7" t="e">
        <f>#REF!</f>
        <v>#REF!</v>
      </c>
      <c r="C507" s="7" t="e">
        <f>#REF!</f>
        <v>#REF!</v>
      </c>
      <c r="D507" s="7" t="e">
        <f>#REF!</f>
        <v>#REF!</v>
      </c>
      <c r="E507" s="20">
        <f t="shared" ref="E507" si="356">S507</f>
        <v>1</v>
      </c>
      <c r="F507" s="7" t="e">
        <f t="shared" si="339"/>
        <v>#REF!</v>
      </c>
      <c r="G507" s="7" t="e">
        <f t="shared" si="337"/>
        <v>#REF!</v>
      </c>
      <c r="H507" s="7" t="s">
        <v>70</v>
      </c>
      <c r="I507" s="7" t="str">
        <f t="shared" si="354"/>
        <v>IV. CZĘŚĆ BRANŻOWA (ROBOTY TOWARZYSZĄCE)</v>
      </c>
      <c r="J507" s="7" t="str">
        <f t="shared" si="355"/>
        <v>V. Stała Organizacja Ruchu</v>
      </c>
      <c r="K507" s="7" t="str">
        <f>$K$506</f>
        <v>1. DOKUMENTACJA PROJEKTOWA PODSTAWOWA Z NANIESIONYMI ZMIANAMI ORAZ DODATKOWA</v>
      </c>
      <c r="L507" s="7" t="str">
        <f t="shared" ref="L507" si="357">S507&amp;". "&amp;U507</f>
        <v>1. Projekt Wykonawczy</v>
      </c>
      <c r="M507" s="7" t="str">
        <f t="shared" si="340"/>
        <v>A. DOKUMENTACJA POWYKONAWCZA I OPERAT KOLAUDACYJNY W WERSJI PAPIEROWEJ
IV. CZĘŚĆ BRANŻOWA (ROBOTY TOWARZYSZĄCE)
V. Stała Organizacja Ruchu
1. DOKUMENTACJA PROJEKTOWA PODSTAWOWA Z NANIESIONYMI ZMIANAMI ORAZ DODATKOWA
1. Projekt Wykonawczy</v>
      </c>
      <c r="N507" s="7" t="s">
        <v>600</v>
      </c>
      <c r="O507" s="45"/>
      <c r="P507" s="46"/>
      <c r="Q507" s="46"/>
      <c r="R507" s="46"/>
      <c r="S507" s="46">
        <v>1</v>
      </c>
      <c r="T507" s="47"/>
      <c r="U507" s="13" t="s">
        <v>0</v>
      </c>
      <c r="V507" s="26"/>
      <c r="W507" s="83" t="str">
        <f t="shared" si="303"/>
        <v>A.V.1.1.1.</v>
      </c>
      <c r="X507" s="65"/>
      <c r="Z507" s="18"/>
      <c r="AA507" s="40"/>
    </row>
    <row r="508" spans="1:27" s="96" customFormat="1" hidden="1" outlineLevel="3">
      <c r="A508" s="20" t="e">
        <f>#REF!</f>
        <v>#REF!</v>
      </c>
      <c r="B508" s="20" t="e">
        <f>#REF!</f>
        <v>#REF!</v>
      </c>
      <c r="C508" s="20" t="e">
        <f>#REF!</f>
        <v>#REF!</v>
      </c>
      <c r="D508" s="20" t="e">
        <f>#REF!</f>
        <v>#REF!</v>
      </c>
      <c r="E508" s="20">
        <f t="shared" ref="E508" si="358">S508</f>
        <v>4</v>
      </c>
      <c r="F508" s="20" t="e">
        <f t="shared" ref="F508" si="359">IF(A508="","",(A508&amp;"."))&amp;IF(B508="","",(B508&amp;"."))&amp;IF(C508="","",(C508&amp;"."))&amp;IF(D508="","",(D508&amp;"."))&amp;IF(E508="","",(E508&amp;"."))</f>
        <v>#REF!</v>
      </c>
      <c r="G508" s="20" t="e">
        <f t="shared" ref="G508" si="360">F508&amp;" "&amp;U508</f>
        <v>#REF!</v>
      </c>
      <c r="H508" s="20" t="s">
        <v>70</v>
      </c>
      <c r="I508" s="20" t="str">
        <f t="shared" si="354"/>
        <v>IV. CZĘŚĆ BRANŻOWA (ROBOTY TOWARZYSZĄCE)</v>
      </c>
      <c r="J508" s="20" t="str">
        <f t="shared" si="355"/>
        <v>V. Stała Organizacja Ruchu</v>
      </c>
      <c r="K508" s="20" t="str">
        <f>$K$506</f>
        <v>1. DOKUMENTACJA PROJEKTOWA PODSTAWOWA Z NANIESIONYMI ZMIANAMI ORAZ DODATKOWA</v>
      </c>
      <c r="L508" s="20" t="str">
        <f t="shared" ref="L508" si="361">S508&amp;". "&amp;U508</f>
        <v>4. Projekt Powykonawczy konstrukcji wsporczych</v>
      </c>
      <c r="M508" s="20" t="str">
        <f t="shared" ref="M508" si="362">H508&amp;IF((I508=""),"","
")&amp;I508&amp;IF((J508=""),"","
")&amp;J508&amp;IF((K508=""),"","
")&amp;K508&amp;IF((L508=""),"","
")&amp;L508</f>
        <v>A. DOKUMENTACJA POWYKONAWCZA I OPERAT KOLAUDACYJNY W WERSJI PAPIEROWEJ
IV. CZĘŚĆ BRANŻOWA (ROBOTY TOWARZYSZĄCE)
V. Stała Organizacja Ruchu
1. DOKUMENTACJA PROJEKTOWA PODSTAWOWA Z NANIESIONYMI ZMIANAMI ORAZ DODATKOWA
4. Projekt Powykonawczy konstrukcji wsporczych</v>
      </c>
      <c r="N508" s="20"/>
      <c r="O508" s="102"/>
      <c r="P508" s="103"/>
      <c r="Q508" s="103"/>
      <c r="R508" s="103"/>
      <c r="S508" s="103">
        <v>4</v>
      </c>
      <c r="T508" s="104"/>
      <c r="U508" s="88" t="s">
        <v>269</v>
      </c>
      <c r="V508" s="84"/>
      <c r="W508" s="83">
        <f t="shared" si="303"/>
        <v>0</v>
      </c>
      <c r="X508" s="105"/>
      <c r="Y508" s="20"/>
      <c r="Z508" s="106"/>
      <c r="AA508" s="107"/>
    </row>
    <row r="509" spans="1:27" s="54" customFormat="1" ht="15" customHeight="1" outlineLevel="3">
      <c r="A509" s="7" t="e">
        <f>#REF!</f>
        <v>#REF!</v>
      </c>
      <c r="B509" s="7" t="e">
        <f>#REF!</f>
        <v>#REF!</v>
      </c>
      <c r="C509" s="7" t="e">
        <f>#REF!</f>
        <v>#REF!</v>
      </c>
      <c r="D509" s="7">
        <f t="shared" ref="D509" si="363">R509</f>
        <v>2</v>
      </c>
      <c r="E509" s="7"/>
      <c r="F509" s="7" t="e">
        <f t="shared" ref="F509" si="364">IF(A509="","",(A509&amp;"."))&amp;IF(B509="","",(B509&amp;"."))&amp;IF(C509="","",(C509&amp;"."))&amp;IF(D509="","",(D509&amp;"."))&amp;IF(E509="","",(E509&amp;"."))</f>
        <v>#REF!</v>
      </c>
      <c r="G509" s="7" t="e">
        <f t="shared" ref="G509" si="365">F509&amp;" "&amp;U509</f>
        <v>#REF!</v>
      </c>
      <c r="H509" s="7" t="s">
        <v>70</v>
      </c>
      <c r="I509" s="7" t="str">
        <f t="shared" si="354"/>
        <v>IV. CZĘŚĆ BRANŻOWA (ROBOTY TOWARZYSZĄCE)</v>
      </c>
      <c r="J509" s="7" t="str">
        <f t="shared" si="355"/>
        <v>V. Stała Organizacja Ruchu</v>
      </c>
      <c r="K509" s="7" t="str">
        <f t="shared" ref="K509" si="366">R509&amp;". "&amp;U509</f>
        <v>2. SZCZEGÓŁOWE SPECYFIKACJE TECHNICZNE</v>
      </c>
      <c r="L509" s="7"/>
      <c r="M509" s="7" t="str">
        <f t="shared" ref="M509" si="367">H509&amp;IF((I509=""),"","
")&amp;I509&amp;IF((J509=""),"","
")&amp;J509&amp;IF((K509=""),"","
")&amp;K509&amp;IF((L509=""),"","
")&amp;L509</f>
        <v>A. DOKUMENTACJA POWYKONAWCZA I OPERAT KOLAUDACYJNY W WERSJI PAPIEROWEJ
IV. CZĘŚĆ BRANŻOWA (ROBOTY TOWARZYSZĄCE)
V. Stała Organizacja Ruchu
2. SZCZEGÓŁOWE SPECYFIKACJE TECHNICZNE</v>
      </c>
      <c r="N509" s="7" t="s">
        <v>601</v>
      </c>
      <c r="O509" s="41"/>
      <c r="P509" s="42"/>
      <c r="Q509" s="42"/>
      <c r="R509" s="42">
        <v>2</v>
      </c>
      <c r="S509" s="42"/>
      <c r="T509" s="43"/>
      <c r="U509" s="48" t="s">
        <v>52</v>
      </c>
      <c r="V509" s="25"/>
      <c r="W509" s="31" t="str">
        <f t="shared" si="303"/>
        <v>A.V.1.2.</v>
      </c>
      <c r="X509" s="64"/>
      <c r="Y509" s="7"/>
      <c r="Z509" s="18"/>
      <c r="AA509" s="78"/>
    </row>
    <row r="510" spans="1:27" s="54" customFormat="1" outlineLevel="3">
      <c r="A510" s="7" t="e">
        <f>#REF!</f>
        <v>#REF!</v>
      </c>
      <c r="B510" s="7" t="e">
        <f>#REF!</f>
        <v>#REF!</v>
      </c>
      <c r="C510" s="7" t="e">
        <f>#REF!</f>
        <v>#REF!</v>
      </c>
      <c r="D510" s="7">
        <f>R510</f>
        <v>3</v>
      </c>
      <c r="E510" s="7"/>
      <c r="F510" s="7" t="e">
        <f t="shared" ref="F510:F512" si="368">IF(A510="","",(A510&amp;"."))&amp;IF(B510="","",(B510&amp;"."))&amp;IF(C510="","",(C510&amp;"."))&amp;IF(D510="","",(D510&amp;"."))&amp;IF(E510="","",(E510&amp;"."))</f>
        <v>#REF!</v>
      </c>
      <c r="G510" s="7" t="e">
        <f t="shared" ref="G510:G512" si="369">F510&amp;" "&amp;U510</f>
        <v>#REF!</v>
      </c>
      <c r="H510" s="7" t="s">
        <v>70</v>
      </c>
      <c r="I510" s="7" t="str">
        <f t="shared" si="354"/>
        <v>IV. CZĘŚĆ BRANŻOWA (ROBOTY TOWARZYSZĄCE)</v>
      </c>
      <c r="J510" s="7" t="str">
        <f t="shared" si="355"/>
        <v>V. Stała Organizacja Ruchu</v>
      </c>
      <c r="K510" s="7" t="str">
        <f>R510&amp;". "&amp;U510</f>
        <v>3. RECEPTY I USTALENIA TECHNOLOGICZNE, DOKUMENTY JAKOŚCIOWE ROBÓT</v>
      </c>
      <c r="L510" s="7"/>
      <c r="M510" s="7" t="str">
        <f t="shared" ref="M510:M512" si="370">H510&amp;IF((I510=""),"","
")&amp;I510&amp;IF((J510=""),"","
")&amp;J510&amp;IF((K510=""),"","
")&amp;K510&amp;IF((L510=""),"","
")&amp;L510</f>
        <v>A. DOKUMENTACJA POWYKONAWCZA I OPERAT KOLAUDACYJNY W WERSJI PAPIEROWEJ
IV. CZĘŚĆ BRANŻOWA (ROBOTY TOWARZYSZĄCE)
V. Stała Organizacja Ruchu
3. RECEPTY I USTALENIA TECHNOLOGICZNE, DOKUMENTY JAKOŚCIOWE ROBÓT</v>
      </c>
      <c r="N510" s="7" t="s">
        <v>602</v>
      </c>
      <c r="O510" s="41"/>
      <c r="P510" s="42"/>
      <c r="Q510" s="42"/>
      <c r="R510" s="42">
        <v>3</v>
      </c>
      <c r="S510" s="42"/>
      <c r="T510" s="43"/>
      <c r="U510" s="48" t="s">
        <v>53</v>
      </c>
      <c r="V510" s="25"/>
      <c r="W510" s="31" t="str">
        <f t="shared" si="303"/>
        <v>A.V.1.3.</v>
      </c>
      <c r="X510" s="76"/>
      <c r="Y510" s="7"/>
      <c r="Z510" s="170"/>
      <c r="AA510" s="170"/>
    </row>
    <row r="511" spans="1:27" s="54" customFormat="1" outlineLevel="3">
      <c r="A511" s="7" t="e">
        <f t="shared" ref="A511:D512" si="371">A509</f>
        <v>#REF!</v>
      </c>
      <c r="B511" s="7" t="e">
        <f t="shared" si="371"/>
        <v>#REF!</v>
      </c>
      <c r="C511" s="7" t="e">
        <f t="shared" si="371"/>
        <v>#REF!</v>
      </c>
      <c r="D511" s="7">
        <f t="shared" si="371"/>
        <v>2</v>
      </c>
      <c r="E511" s="7">
        <f t="shared" ref="E511" si="372">S511</f>
        <v>1</v>
      </c>
      <c r="F511" s="7" t="e">
        <f t="shared" ref="F511" si="373">IF(A511="","",(A511&amp;"."))&amp;IF(B511="","",(B511&amp;"."))&amp;IF(C511="","",(C511&amp;"."))&amp;IF(D511="","",(D511&amp;"."))&amp;IF(E511="","",(E511&amp;"."))</f>
        <v>#REF!</v>
      </c>
      <c r="G511" s="7" t="e">
        <f t="shared" ref="G511" si="374">F511&amp;" "&amp;U511</f>
        <v>#REF!</v>
      </c>
      <c r="H511" s="7" t="s">
        <v>70</v>
      </c>
      <c r="I511" s="7" t="str">
        <f t="shared" si="354"/>
        <v>IV. CZĘŚĆ BRANŻOWA (ROBOTY TOWARZYSZĄCE)</v>
      </c>
      <c r="J511" s="7" t="str">
        <f t="shared" si="355"/>
        <v>V. Stała Organizacja Ruchu</v>
      </c>
      <c r="K511" s="7" t="str">
        <f>$K$510</f>
        <v>3. RECEPTY I USTALENIA TECHNOLOGICZNE, DOKUMENTY JAKOŚCIOWE ROBÓT</v>
      </c>
      <c r="L511" s="7" t="str">
        <f t="shared" ref="L511" si="375">S511&amp;". "&amp;U511</f>
        <v>1. Materiały</v>
      </c>
      <c r="M511" s="7" t="str">
        <f t="shared" ref="M511" si="376">H511&amp;IF((I511=""),"","
")&amp;I511&amp;IF((J511=""),"","
")&amp;J511&amp;IF((K511=""),"","
")&amp;K511&amp;IF((L511=""),"","
")&amp;L511</f>
        <v>A. DOKUMENTACJA POWYKONAWCZA I OPERAT KOLAUDACYJNY W WERSJI PAPIEROWEJ
IV. CZĘŚĆ BRANŻOWA (ROBOTY TOWARZYSZĄCE)
V. Stała Organizacja Ruchu
3. RECEPTY I USTALENIA TECHNOLOGICZNE, DOKUMENTY JAKOŚCIOWE ROBÓT
1. Materiały</v>
      </c>
      <c r="N511" s="7" t="s">
        <v>603</v>
      </c>
      <c r="O511" s="45"/>
      <c r="P511" s="46"/>
      <c r="Q511" s="46"/>
      <c r="R511" s="46"/>
      <c r="S511" s="46">
        <v>1</v>
      </c>
      <c r="T511" s="47"/>
      <c r="U511" s="8" t="s">
        <v>420</v>
      </c>
      <c r="V511" s="26"/>
      <c r="W511" s="83" t="str">
        <f t="shared" si="303"/>
        <v>A.V.1.3.1.</v>
      </c>
      <c r="X511" s="76"/>
      <c r="Y511" s="7"/>
      <c r="Z511" s="18"/>
      <c r="AA511" s="78"/>
    </row>
    <row r="512" spans="1:27" s="96" customFormat="1" hidden="1" outlineLevel="3">
      <c r="A512" s="20" t="e">
        <f t="shared" si="371"/>
        <v>#REF!</v>
      </c>
      <c r="B512" s="20" t="e">
        <f t="shared" si="371"/>
        <v>#REF!</v>
      </c>
      <c r="C512" s="20" t="e">
        <f t="shared" si="371"/>
        <v>#REF!</v>
      </c>
      <c r="D512" s="20">
        <f t="shared" si="371"/>
        <v>3</v>
      </c>
      <c r="E512" s="20">
        <f t="shared" ref="E512" si="377">S512</f>
        <v>2</v>
      </c>
      <c r="F512" s="20" t="e">
        <f t="shared" si="368"/>
        <v>#REF!</v>
      </c>
      <c r="G512" s="20" t="e">
        <f t="shared" si="369"/>
        <v>#REF!</v>
      </c>
      <c r="H512" s="20" t="s">
        <v>70</v>
      </c>
      <c r="I512" s="20" t="str">
        <f t="shared" si="354"/>
        <v>IV. CZĘŚĆ BRANŻOWA (ROBOTY TOWARZYSZĄCE)</v>
      </c>
      <c r="J512" s="20" t="str">
        <f t="shared" si="355"/>
        <v>V. Stała Organizacja Ruchu</v>
      </c>
      <c r="K512" s="20" t="str">
        <f>$K$510</f>
        <v>3. RECEPTY I USTALENIA TECHNOLOGICZNE, DOKUMENTY JAKOŚCIOWE ROBÓT</v>
      </c>
      <c r="L512" s="20" t="str">
        <f t="shared" ref="L512" si="378">S512&amp;". "&amp;U512</f>
        <v>2. Program Zapewnienia Jakości</v>
      </c>
      <c r="M512" s="20" t="str">
        <f t="shared" si="370"/>
        <v>A. DOKUMENTACJA POWYKONAWCZA I OPERAT KOLAUDACYJNY W WERSJI PAPIEROWEJ
IV. CZĘŚĆ BRANŻOWA (ROBOTY TOWARZYSZĄCE)
V. Stała Organizacja Ruchu
3. RECEPTY I USTALENIA TECHNOLOGICZNE, DOKUMENTY JAKOŚCIOWE ROBÓT
2. Program Zapewnienia Jakości</v>
      </c>
      <c r="N512" s="20"/>
      <c r="O512" s="102"/>
      <c r="P512" s="103"/>
      <c r="Q512" s="103"/>
      <c r="R512" s="103"/>
      <c r="S512" s="103">
        <v>2</v>
      </c>
      <c r="T512" s="104"/>
      <c r="U512" s="8" t="s">
        <v>69</v>
      </c>
      <c r="V512" s="84"/>
      <c r="W512" s="83">
        <f t="shared" si="303"/>
        <v>0</v>
      </c>
      <c r="X512" s="77"/>
      <c r="Y512" s="20"/>
      <c r="Z512" s="106"/>
      <c r="AA512" s="107"/>
    </row>
    <row r="513" spans="1:28" s="96" customFormat="1" outlineLevel="3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7" t="s">
        <v>604</v>
      </c>
      <c r="O513" s="102"/>
      <c r="P513" s="103"/>
      <c r="Q513" s="103"/>
      <c r="R513" s="103"/>
      <c r="S513" s="56">
        <v>2</v>
      </c>
      <c r="T513" s="104"/>
      <c r="U513" s="8" t="s">
        <v>69</v>
      </c>
      <c r="V513" s="87"/>
      <c r="W513" s="86" t="str">
        <f>N513</f>
        <v>A.V.1.3.2.</v>
      </c>
      <c r="X513" s="77"/>
      <c r="Y513" s="20"/>
      <c r="Z513" s="106"/>
      <c r="AA513" s="109"/>
    </row>
    <row r="514" spans="1:28" s="54" customFormat="1" outlineLevel="3">
      <c r="A514" s="7" t="e">
        <f>#REF!</f>
        <v>#REF!</v>
      </c>
      <c r="B514" s="7" t="e">
        <f>#REF!</f>
        <v>#REF!</v>
      </c>
      <c r="C514" s="7" t="e">
        <f>#REF!</f>
        <v>#REF!</v>
      </c>
      <c r="D514" s="7">
        <f>R514</f>
        <v>4</v>
      </c>
      <c r="E514" s="7"/>
      <c r="F514" s="7" t="e">
        <f t="shared" si="339"/>
        <v>#REF!</v>
      </c>
      <c r="G514" s="7" t="e">
        <f t="shared" si="337"/>
        <v>#REF!</v>
      </c>
      <c r="H514" s="7" t="s">
        <v>70</v>
      </c>
      <c r="I514" s="7" t="str">
        <f>$I$340</f>
        <v>IV. CZĘŚĆ BRANŻOWA (ROBOTY TOWARZYSZĄCE)</v>
      </c>
      <c r="J514" s="7" t="str">
        <f>$J$505</f>
        <v>V. Stała Organizacja Ruchu</v>
      </c>
      <c r="K514" s="7" t="str">
        <f>R514&amp;". "&amp;U514</f>
        <v>4. KSIĄŻKI OBMIARÓW</v>
      </c>
      <c r="L514" s="7"/>
      <c r="M514" s="7" t="str">
        <f t="shared" si="340"/>
        <v>A. DOKUMENTACJA POWYKONAWCZA I OPERAT KOLAUDACYJNY W WERSJI PAPIEROWEJ
IV. CZĘŚĆ BRANŻOWA (ROBOTY TOWARZYSZĄCE)
V. Stała Organizacja Ruchu
4. KSIĄŻKI OBMIARÓW</v>
      </c>
      <c r="N514" s="7" t="s">
        <v>605</v>
      </c>
      <c r="O514" s="41"/>
      <c r="P514" s="42"/>
      <c r="Q514" s="42"/>
      <c r="R514" s="42">
        <v>4</v>
      </c>
      <c r="S514" s="42"/>
      <c r="T514" s="43"/>
      <c r="U514" s="48" t="s">
        <v>414</v>
      </c>
      <c r="V514" s="25"/>
      <c r="W514" s="31" t="str">
        <f t="shared" si="303"/>
        <v>A.V.1.4.</v>
      </c>
      <c r="X514" s="76"/>
      <c r="Y514" s="7"/>
      <c r="Z514" s="170"/>
      <c r="AA514" s="170"/>
    </row>
    <row r="515" spans="1:28" s="3" customFormat="1" outlineLevel="3">
      <c r="A515" s="12" t="e">
        <f t="shared" si="352"/>
        <v>#REF!</v>
      </c>
      <c r="B515" s="12" t="e">
        <f t="shared" si="352"/>
        <v>#REF!</v>
      </c>
      <c r="C515" s="12" t="e">
        <f t="shared" si="352"/>
        <v>#REF!</v>
      </c>
      <c r="D515" s="12">
        <f t="shared" si="352"/>
        <v>4</v>
      </c>
      <c r="E515" s="12">
        <f t="shared" ref="E515" si="379">S515</f>
        <v>1</v>
      </c>
      <c r="F515" s="12" t="e">
        <f t="shared" si="339"/>
        <v>#REF!</v>
      </c>
      <c r="G515" s="12" t="e">
        <f t="shared" si="337"/>
        <v>#REF!</v>
      </c>
      <c r="H515" s="12" t="s">
        <v>70</v>
      </c>
      <c r="I515" s="12" t="str">
        <f>$I$340</f>
        <v>IV. CZĘŚĆ BRANŻOWA (ROBOTY TOWARZYSZĄCE)</v>
      </c>
      <c r="J515" s="12" t="str">
        <f>$J$505</f>
        <v>V. Stała Organizacja Ruchu</v>
      </c>
      <c r="K515" s="12" t="str">
        <f>$K$514</f>
        <v>4. KSIĄŻKI OBMIARÓW</v>
      </c>
      <c r="L515" s="12" t="str">
        <f t="shared" ref="L515" si="380">S515&amp;". "&amp;U515</f>
        <v>1. Książki Obmiarów - wersja PDF na płycie</v>
      </c>
      <c r="M515" s="12" t="str">
        <f t="shared" si="340"/>
        <v>A. DOKUMENTACJA POWYKONAWCZA I OPERAT KOLAUDACYJNY W WERSJI PAPIEROWEJ
IV. CZĘŚĆ BRANŻOWA (ROBOTY TOWARZYSZĄCE)
V. Stała Organizacja Ruchu
4. KSIĄŻKI OBMIARÓW
1. Książki Obmiarów - wersja PDF na płycie</v>
      </c>
      <c r="N515" s="7" t="s">
        <v>606</v>
      </c>
      <c r="O515" s="55"/>
      <c r="P515" s="56"/>
      <c r="Q515" s="56"/>
      <c r="R515" s="56"/>
      <c r="S515" s="56">
        <v>1</v>
      </c>
      <c r="T515" s="57"/>
      <c r="U515" s="19" t="s">
        <v>273</v>
      </c>
      <c r="V515" s="83"/>
      <c r="W515" s="83" t="str">
        <f t="shared" si="303"/>
        <v>A.V.1.4.1.</v>
      </c>
      <c r="X515" s="110"/>
      <c r="Y515" s="12"/>
      <c r="Z515" s="58"/>
      <c r="AA515" s="59"/>
    </row>
    <row r="516" spans="1:28" outlineLevel="3">
      <c r="A516" s="7" t="e">
        <f>#REF!</f>
        <v>#REF!</v>
      </c>
      <c r="B516" s="7" t="e">
        <f>#REF!</f>
        <v>#REF!</v>
      </c>
      <c r="C516" s="7" t="e">
        <f>#REF!</f>
        <v>#REF!</v>
      </c>
      <c r="D516" s="20">
        <f t="shared" ref="D516:D518" si="381">R516</f>
        <v>5</v>
      </c>
      <c r="F516" s="7" t="e">
        <f t="shared" si="339"/>
        <v>#REF!</v>
      </c>
      <c r="G516" s="7" t="e">
        <f t="shared" si="337"/>
        <v>#REF!</v>
      </c>
      <c r="H516" s="7" t="s">
        <v>70</v>
      </c>
      <c r="I516" s="7" t="str">
        <f>$I$340</f>
        <v>IV. CZĘŚĆ BRANŻOWA (ROBOTY TOWARZYSZĄCE)</v>
      </c>
      <c r="J516" s="7" t="str">
        <f>$J$505</f>
        <v>V. Stała Organizacja Ruchu</v>
      </c>
      <c r="K516" s="7" t="str">
        <f t="shared" ref="K516:K518" si="382">R516&amp;". "&amp;U516</f>
        <v>5. WYNIKI POMIARÓW KONTROLNYCH ORAZ BADAŃ I OZNACZEŃ LABORATORYJNYCH, ZGODNIE Z SST I PZJ</v>
      </c>
      <c r="M516" s="7" t="str">
        <f t="shared" si="340"/>
        <v>A. DOKUMENTACJA POWYKONAWCZA I OPERAT KOLAUDACYJNY W WERSJI PAPIEROWEJ
IV. CZĘŚĆ BRANŻOWA (ROBOTY TOWARZYSZĄCE)
V. Stała Organizacja Ruchu
5. WYNIKI POMIARÓW KONTROLNYCH ORAZ BADAŃ I OZNACZEŃ LABORATORYJNYCH, ZGODNIE Z SST I PZJ</v>
      </c>
      <c r="N516" s="7" t="s">
        <v>607</v>
      </c>
      <c r="O516" s="41"/>
      <c r="P516" s="42"/>
      <c r="Q516" s="42"/>
      <c r="R516" s="42">
        <v>5</v>
      </c>
      <c r="S516" s="42"/>
      <c r="T516" s="43"/>
      <c r="U516" s="48" t="s">
        <v>54</v>
      </c>
      <c r="V516" s="27"/>
      <c r="W516" s="31" t="str">
        <f t="shared" si="303"/>
        <v>A.V.1.5.</v>
      </c>
      <c r="X516" s="76"/>
      <c r="Z516" s="170"/>
      <c r="AA516" s="170"/>
      <c r="AB516" s="60"/>
    </row>
    <row r="517" spans="1:28" outlineLevel="3">
      <c r="A517" s="7" t="e">
        <f t="shared" si="352"/>
        <v>#REF!</v>
      </c>
      <c r="B517" s="7" t="e">
        <f t="shared" si="352"/>
        <v>#REF!</v>
      </c>
      <c r="C517" s="7" t="e">
        <f t="shared" si="352"/>
        <v>#REF!</v>
      </c>
      <c r="D517" s="20">
        <f t="shared" si="381"/>
        <v>6</v>
      </c>
      <c r="F517" s="7" t="e">
        <f t="shared" si="339"/>
        <v>#REF!</v>
      </c>
      <c r="G517" s="7" t="e">
        <f t="shared" si="337"/>
        <v>#REF!</v>
      </c>
      <c r="H517" s="7" t="s">
        <v>70</v>
      </c>
      <c r="I517" s="7" t="str">
        <f>$I$340</f>
        <v>IV. CZĘŚĆ BRANŻOWA (ROBOTY TOWARZYSZĄCE)</v>
      </c>
      <c r="J517" s="7" t="str">
        <f>$J$505</f>
        <v>V. Stała Organizacja Ruchu</v>
      </c>
      <c r="K517" s="7" t="str">
        <f t="shared" si="382"/>
        <v>6. DEKLARACJE ZGODNOŚCI LUB CERTYFIKATY WŁAŚCIWOŚCI WBUDOWANYCH MATERIAŁÓW ZGODNIE Z SST I PZJ</v>
      </c>
      <c r="M517" s="7" t="str">
        <f t="shared" si="340"/>
        <v>A. DOKUMENTACJA POWYKONAWCZA I OPERAT KOLAUDACYJNY W WERSJI PAPIEROWEJ
IV. CZĘŚĆ BRANŻOWA (ROBOTY TOWARZYSZĄCE)
V. Stała Organizacja Ruchu
6. DEKLARACJE ZGODNOŚCI LUB CERTYFIKATY WŁAŚCIWOŚCI WBUDOWANYCH MATERIAŁÓW ZGODNIE Z SST I PZJ</v>
      </c>
      <c r="N517" s="7" t="s">
        <v>608</v>
      </c>
      <c r="O517" s="41"/>
      <c r="P517" s="42"/>
      <c r="Q517" s="42"/>
      <c r="R517" s="42">
        <v>6</v>
      </c>
      <c r="S517" s="42"/>
      <c r="T517" s="43"/>
      <c r="U517" s="48" t="s">
        <v>55</v>
      </c>
      <c r="V517" s="27"/>
      <c r="W517" s="31" t="str">
        <f t="shared" si="303"/>
        <v>A.V.1.6.</v>
      </c>
      <c r="X517" s="76"/>
    </row>
    <row r="518" spans="1:28" outlineLevel="3">
      <c r="A518" s="7" t="e">
        <f t="shared" ref="A518:C518" si="383">A517</f>
        <v>#REF!</v>
      </c>
      <c r="B518" s="7" t="e">
        <f t="shared" si="383"/>
        <v>#REF!</v>
      </c>
      <c r="C518" s="7" t="e">
        <f t="shared" si="383"/>
        <v>#REF!</v>
      </c>
      <c r="D518" s="20">
        <f t="shared" si="381"/>
        <v>7</v>
      </c>
      <c r="F518" s="7" t="e">
        <f t="shared" si="339"/>
        <v>#REF!</v>
      </c>
      <c r="G518" s="7" t="e">
        <f t="shared" si="337"/>
        <v>#REF!</v>
      </c>
      <c r="H518" s="7" t="str">
        <f>H517</f>
        <v>A. DOKUMENTACJA POWYKONAWCZA I OPERAT KOLAUDACYJNY W WERSJI PAPIEROWEJ</v>
      </c>
      <c r="I518" s="7" t="str">
        <f>$I$340</f>
        <v>IV. CZĘŚĆ BRANŻOWA (ROBOTY TOWARZYSZĄCE)</v>
      </c>
      <c r="J518" s="7" t="str">
        <f>$J$505</f>
        <v>V. Stała Organizacja Ruchu</v>
      </c>
      <c r="K518" s="7" t="str">
        <f t="shared" si="382"/>
        <v>7. GEODEZYJNA INWENTARYZACJA POWYKONAWCZA</v>
      </c>
      <c r="M518" s="7" t="str">
        <f t="shared" si="340"/>
        <v>A. DOKUMENTACJA POWYKONAWCZA I OPERAT KOLAUDACYJNY W WERSJI PAPIEROWEJ
IV. CZĘŚĆ BRANŻOWA (ROBOTY TOWARZYSZĄCE)
V. Stała Organizacja Ruchu
7. GEODEZYJNA INWENTARYZACJA POWYKONAWCZA</v>
      </c>
      <c r="N518" s="7" t="s">
        <v>609</v>
      </c>
      <c r="O518" s="41"/>
      <c r="P518" s="42"/>
      <c r="Q518" s="42"/>
      <c r="R518" s="42">
        <v>7</v>
      </c>
      <c r="S518" s="42"/>
      <c r="T518" s="43"/>
      <c r="U518" s="48" t="s">
        <v>59</v>
      </c>
      <c r="V518" s="27"/>
      <c r="W518" s="31" t="str">
        <f t="shared" ref="W518" si="384">N518</f>
        <v>A.V.1.7.</v>
      </c>
      <c r="X518" s="76"/>
    </row>
    <row r="519" spans="1:28" ht="15" customHeight="1">
      <c r="A519" s="7">
        <f t="shared" ref="A519:A523" si="385">O519</f>
        <v>0</v>
      </c>
      <c r="F519" s="7" t="s">
        <v>40</v>
      </c>
      <c r="G519" s="7" t="str">
        <f t="shared" si="337"/>
        <v>B PLAN DZIAŁAŃ UTRZYMANIOWYCH</v>
      </c>
      <c r="H519" s="7" t="str">
        <f>F519&amp;". "&amp;U519</f>
        <v>B. PLAN DZIAŁAŃ UTRZYMANIOWYCH</v>
      </c>
      <c r="M519" s="7" t="str">
        <f t="shared" si="340"/>
        <v>B. PLAN DZIAŁAŃ UTRZYMANIOWYCH</v>
      </c>
      <c r="N519" s="7" t="s">
        <v>595</v>
      </c>
      <c r="O519" s="36"/>
      <c r="P519" s="37"/>
      <c r="Q519" s="37" t="s">
        <v>592</v>
      </c>
      <c r="R519" s="37"/>
      <c r="S519" s="37"/>
      <c r="T519" s="38"/>
      <c r="U519" s="150" t="s">
        <v>417</v>
      </c>
      <c r="V519" s="28"/>
      <c r="W519" s="129" t="str">
        <f>N519</f>
        <v>A.VI.1.</v>
      </c>
      <c r="X519" s="62"/>
      <c r="Z519" s="170"/>
      <c r="AA519" s="170"/>
    </row>
    <row r="520" spans="1:28" s="96" customFormat="1" ht="15" hidden="1" customHeight="1">
      <c r="A520" s="20" t="str">
        <f t="shared" si="385"/>
        <v>C</v>
      </c>
      <c r="B520" s="20"/>
      <c r="C520" s="20"/>
      <c r="D520" s="20"/>
      <c r="E520" s="20"/>
      <c r="F520" s="20" t="s">
        <v>41</v>
      </c>
      <c r="G520" s="20" t="str">
        <f t="shared" si="337"/>
        <v>C DOKUMENTACJA PROJEKTOWA W WERSJI EDYTOWALNEJ</v>
      </c>
      <c r="H520" s="20" t="str">
        <f>F520&amp;". "&amp;U520</f>
        <v>C. DOKUMENTACJA PROJEKTOWA W WERSJI EDYTOWALNEJ</v>
      </c>
      <c r="I520" s="20"/>
      <c r="J520" s="20"/>
      <c r="K520" s="20"/>
      <c r="L520" s="20"/>
      <c r="M520" s="20" t="str">
        <f t="shared" si="340"/>
        <v>C. DOKUMENTACJA PROJEKTOWA W WERSJI EDYTOWALNEJ</v>
      </c>
      <c r="N520" s="20" t="s">
        <v>41</v>
      </c>
      <c r="O520" s="162" t="s">
        <v>41</v>
      </c>
      <c r="P520" s="151"/>
      <c r="Q520" s="151"/>
      <c r="R520" s="151"/>
      <c r="S520" s="151"/>
      <c r="T520" s="152"/>
      <c r="U520" s="153" t="s">
        <v>46</v>
      </c>
      <c r="V520" s="154"/>
      <c r="W520" s="129"/>
      <c r="X520" s="108"/>
      <c r="Y520" s="20"/>
      <c r="Z520" s="169"/>
      <c r="AA520" s="169"/>
    </row>
    <row r="521" spans="1:28" s="96" customFormat="1" ht="15" hidden="1" customHeight="1">
      <c r="A521" s="20" t="str">
        <f t="shared" si="385"/>
        <v>D</v>
      </c>
      <c r="B521" s="20"/>
      <c r="C521" s="20"/>
      <c r="D521" s="20"/>
      <c r="E521" s="20"/>
      <c r="F521" s="20" t="s">
        <v>42</v>
      </c>
      <c r="G521" s="20" t="str">
        <f t="shared" si="337"/>
        <v>D KSIĄŻKA DROGI I KSIĄŻKA OBIEKTU MOSTOWEGO</v>
      </c>
      <c r="H521" s="20" t="str">
        <f>F521&amp;". "&amp;U521</f>
        <v>D. KSIĄŻKA DROGI I KSIĄŻKA OBIEKTU MOSTOWEGO</v>
      </c>
      <c r="I521" s="20"/>
      <c r="J521" s="20"/>
      <c r="K521" s="20"/>
      <c r="L521" s="20"/>
      <c r="M521" s="20" t="str">
        <f t="shared" si="340"/>
        <v>D. KSIĄŻKA DROGI I KSIĄŻKA OBIEKTU MOSTOWEGO</v>
      </c>
      <c r="N521" s="20" t="s">
        <v>42</v>
      </c>
      <c r="O521" s="162" t="s">
        <v>42</v>
      </c>
      <c r="P521" s="151"/>
      <c r="Q521" s="151"/>
      <c r="R521" s="151"/>
      <c r="S521" s="151"/>
      <c r="T521" s="152"/>
      <c r="U521" s="153" t="s">
        <v>47</v>
      </c>
      <c r="V521" s="154"/>
      <c r="W521" s="129"/>
      <c r="X521" s="108"/>
      <c r="Y521" s="20"/>
      <c r="Z521" s="169"/>
      <c r="AA521" s="169"/>
    </row>
    <row r="522" spans="1:28" s="96" customFormat="1" ht="15" hidden="1" customHeight="1">
      <c r="A522" s="20" t="str">
        <f t="shared" si="385"/>
        <v>E</v>
      </c>
      <c r="B522" s="20"/>
      <c r="C522" s="20"/>
      <c r="D522" s="20"/>
      <c r="E522" s="20"/>
      <c r="F522" s="20" t="s">
        <v>43</v>
      </c>
      <c r="G522" s="20" t="str">
        <f t="shared" si="337"/>
        <v>E RAPORTY Z PRZEGLĄDÓW SZCZEGÓŁOWYCH</v>
      </c>
      <c r="H522" s="20" t="str">
        <f>F522&amp;". "&amp;U522</f>
        <v>E. RAPORTY Z PRZEGLĄDÓW SZCZEGÓŁOWYCH</v>
      </c>
      <c r="I522" s="20"/>
      <c r="J522" s="20"/>
      <c r="K522" s="20"/>
      <c r="L522" s="20"/>
      <c r="M522" s="20" t="str">
        <f t="shared" si="340"/>
        <v>E. RAPORTY Z PRZEGLĄDÓW SZCZEGÓŁOWYCH</v>
      </c>
      <c r="N522" s="20" t="s">
        <v>43</v>
      </c>
      <c r="O522" s="162" t="s">
        <v>43</v>
      </c>
      <c r="P522" s="151"/>
      <c r="Q522" s="151"/>
      <c r="R522" s="151"/>
      <c r="S522" s="151"/>
      <c r="T522" s="152"/>
      <c r="U522" s="153" t="s">
        <v>48</v>
      </c>
      <c r="V522" s="154"/>
      <c r="W522" s="129"/>
      <c r="X522" s="108"/>
      <c r="Y522" s="20"/>
      <c r="Z522" s="169"/>
      <c r="AA522" s="169"/>
    </row>
    <row r="523" spans="1:28" s="96" customFormat="1" ht="15" hidden="1" customHeight="1">
      <c r="A523" s="20" t="str">
        <f t="shared" si="385"/>
        <v>F</v>
      </c>
      <c r="B523" s="20"/>
      <c r="C523" s="20"/>
      <c r="D523" s="20"/>
      <c r="E523" s="20"/>
      <c r="F523" s="20" t="s">
        <v>44</v>
      </c>
      <c r="G523" s="20" t="str">
        <f t="shared" si="337"/>
        <v>F DOKUMENTACJA Z WYZNACZENIA OBIEKTOM MOSTOWYM WOJSKOWEJ KLASYFIKACJI I OBCIĄŻENIA</v>
      </c>
      <c r="H523" s="20" t="str">
        <f>F523&amp;". "&amp;U523</f>
        <v>F. DOKUMENTACJA Z WYZNACZENIA OBIEKTOM MOSTOWYM WOJSKOWEJ KLASYFIKACJI I OBCIĄŻENIA</v>
      </c>
      <c r="I523" s="20"/>
      <c r="J523" s="20"/>
      <c r="K523" s="20"/>
      <c r="L523" s="20"/>
      <c r="M523" s="20" t="str">
        <f t="shared" si="340"/>
        <v>F. DOKUMENTACJA Z WYZNACZENIA OBIEKTOM MOSTOWYM WOJSKOWEJ KLASYFIKACJI I OBCIĄŻENIA</v>
      </c>
      <c r="N523" s="20" t="s">
        <v>44</v>
      </c>
      <c r="O523" s="162" t="s">
        <v>44</v>
      </c>
      <c r="P523" s="151"/>
      <c r="Q523" s="151"/>
      <c r="R523" s="151"/>
      <c r="S523" s="151"/>
      <c r="T523" s="152"/>
      <c r="U523" s="153" t="s">
        <v>49</v>
      </c>
      <c r="V523" s="154"/>
      <c r="W523" s="129"/>
      <c r="X523" s="108"/>
      <c r="Y523" s="20"/>
      <c r="Z523" s="169"/>
      <c r="AA523" s="169"/>
    </row>
    <row r="524" spans="1:28">
      <c r="N524" s="7" t="s">
        <v>596</v>
      </c>
      <c r="O524" s="163"/>
      <c r="P524" s="155"/>
      <c r="Q524" s="160" t="s">
        <v>593</v>
      </c>
      <c r="R524" s="155"/>
      <c r="S524" s="155"/>
      <c r="T524" s="155"/>
      <c r="U524" s="150" t="s">
        <v>418</v>
      </c>
      <c r="V524" s="156"/>
      <c r="W524" s="157" t="str">
        <f>N524</f>
        <v>AVII.1.</v>
      </c>
    </row>
    <row r="525" spans="1:28">
      <c r="N525" s="7" t="s">
        <v>597</v>
      </c>
      <c r="O525" s="163"/>
      <c r="P525" s="158"/>
      <c r="Q525" s="161" t="s">
        <v>594</v>
      </c>
      <c r="R525" s="158"/>
      <c r="S525" s="158"/>
      <c r="T525" s="158"/>
      <c r="U525" s="159" t="s">
        <v>419</v>
      </c>
      <c r="V525" s="156"/>
      <c r="W525" s="157" t="str">
        <f>N525</f>
        <v>A.VIII.1.</v>
      </c>
    </row>
    <row r="526" spans="1:28">
      <c r="N526" s="7" t="s">
        <v>40</v>
      </c>
      <c r="O526" s="52" t="s">
        <v>40</v>
      </c>
      <c r="P526" s="53"/>
      <c r="Q526" s="53"/>
      <c r="R526" s="53"/>
      <c r="S526" s="53"/>
      <c r="T526" s="131"/>
      <c r="U526" s="132" t="s">
        <v>45</v>
      </c>
      <c r="V526" s="133"/>
      <c r="W526" s="134" t="str">
        <f>N526</f>
        <v>B</v>
      </c>
    </row>
  </sheetData>
  <autoFilter ref="A4:W523" xr:uid="{4882C827-12FC-4C85-BD37-8FA244C0086C}"/>
  <mergeCells count="13">
    <mergeCell ref="Z510:AA510"/>
    <mergeCell ref="Z1:AA1"/>
    <mergeCell ref="Z2:AA2"/>
    <mergeCell ref="Z5:AA5"/>
    <mergeCell ref="Z7:AA7"/>
    <mergeCell ref="Z506:AA506"/>
    <mergeCell ref="Z522:AA522"/>
    <mergeCell ref="Z523:AA523"/>
    <mergeCell ref="Z514:AA514"/>
    <mergeCell ref="Z516:AA516"/>
    <mergeCell ref="Z519:AA519"/>
    <mergeCell ref="Z520:AA520"/>
    <mergeCell ref="Z521:AA521"/>
  </mergeCells>
  <phoneticPr fontId="67" type="noConversion"/>
  <printOptions horizontalCentered="1"/>
  <pageMargins left="0.59055118110236227" right="0.39370078740157483" top="0.59055118110236227" bottom="0.9055118110236221" header="0.31496062992125984" footer="0.31496062992125984"/>
  <pageSetup paperSize="9" scale="47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EB545-A243-4590-B641-6DA1C1BD1C1B}">
  <sheetPr>
    <tabColor rgb="FFFFFF00"/>
    <pageSetUpPr fitToPage="1"/>
  </sheetPr>
  <dimension ref="A1:Z36"/>
  <sheetViews>
    <sheetView tabSelected="1" view="pageBreakPreview" zoomScale="80" zoomScaleNormal="100" zoomScaleSheetLayoutView="80" workbookViewId="0">
      <selection activeCell="C19" sqref="C19"/>
    </sheetView>
  </sheetViews>
  <sheetFormatPr defaultColWidth="9.140625" defaultRowHeight="14.25" outlineLevelCol="1"/>
  <cols>
    <col min="1" max="1" width="9.140625" style="7"/>
    <col min="2" max="2" width="8.7109375" style="75" customWidth="1"/>
    <col min="3" max="3" width="116.7109375" style="7" customWidth="1"/>
    <col min="4" max="5" width="11.85546875" style="7" customWidth="1" outlineLevel="1"/>
    <col min="6" max="6" width="9.140625" style="7" customWidth="1" outlineLevel="1"/>
    <col min="7" max="26" width="9.140625" style="7"/>
    <col min="27" max="16384" width="9.140625" style="1"/>
  </cols>
  <sheetData>
    <row r="1" spans="2:10" ht="25.5">
      <c r="B1" s="175" t="s">
        <v>7</v>
      </c>
      <c r="C1" s="175"/>
      <c r="D1" s="175"/>
      <c r="E1" s="175"/>
      <c r="F1" s="175"/>
      <c r="G1" s="4"/>
      <c r="H1" s="4"/>
    </row>
    <row r="2" spans="2:10" ht="25.5">
      <c r="B2" s="175" t="s">
        <v>30</v>
      </c>
      <c r="C2" s="175"/>
      <c r="D2" s="175"/>
      <c r="E2" s="175"/>
      <c r="F2" s="175"/>
      <c r="G2" s="4"/>
      <c r="H2" s="4"/>
    </row>
    <row r="3" spans="2:10" ht="21.6" customHeight="1">
      <c r="B3" s="176" t="s">
        <v>410</v>
      </c>
      <c r="C3" s="176"/>
      <c r="D3" s="176"/>
      <c r="E3" s="176"/>
      <c r="F3" s="176"/>
      <c r="G3" s="5"/>
      <c r="H3" s="5"/>
    </row>
    <row r="4" spans="2:10">
      <c r="B4" s="18"/>
      <c r="C4" s="6"/>
    </row>
    <row r="5" spans="2:10" ht="14.25" customHeight="1">
      <c r="B5" s="172" t="s">
        <v>618</v>
      </c>
      <c r="C5" s="167" t="s">
        <v>70</v>
      </c>
      <c r="D5" s="172" t="s">
        <v>620</v>
      </c>
      <c r="E5" s="172" t="s">
        <v>6</v>
      </c>
      <c r="F5" s="172" t="s">
        <v>5</v>
      </c>
    </row>
    <row r="6" spans="2:10" ht="13.9" customHeight="1">
      <c r="B6" s="173"/>
      <c r="C6" s="165" t="s">
        <v>617</v>
      </c>
      <c r="D6" s="173"/>
      <c r="E6" s="173"/>
      <c r="F6" s="173"/>
    </row>
    <row r="7" spans="2:10">
      <c r="B7" s="173"/>
      <c r="C7" s="168" t="s">
        <v>619</v>
      </c>
      <c r="D7" s="173"/>
      <c r="E7" s="173"/>
      <c r="F7" s="173"/>
      <c r="J7" s="7" t="str">
        <f>C9&amp;"
 "&amp;C11&amp;"
 "&amp;C12&amp;"
 "&amp;C13&amp;"
 "&amp;C14&amp;"
 "&amp;C15&amp;"
 "&amp;C16&amp;"
 "&amp;C17&amp;"
 "&amp;C18&amp;"
 "&amp;C19&amp;"
 "&amp;C20&amp;"
 "&amp;C21&amp;"
 "&amp;C22&amp;"
 "&amp;C23&amp;"
 "&amp;C24&amp;"
 "&amp;C25&amp;"
 "&amp;C26&amp;"
 "&amp;C27&amp;"
 "&amp;C28&amp;"
 "&amp;C29&amp;"
 "&amp;C30&amp;"
 "&amp;C31&amp;"
 "&amp;C32&amp;"
 "&amp;C33&amp;"
 "&amp;C34&amp;"
 "&amp;C36</f>
        <v xml:space="preserve">DOKUMENTACJA POWYKONAWCZA INSTALACJI WENTYLACJI MECHANICZNEJ MOP WSCHÓD
 </v>
      </c>
    </row>
    <row r="8" spans="2:10">
      <c r="B8" s="174"/>
      <c r="C8" s="166" t="s">
        <v>621</v>
      </c>
      <c r="D8" s="174"/>
      <c r="E8" s="174"/>
      <c r="F8" s="174"/>
    </row>
    <row r="9" spans="2:10" ht="14.25" customHeight="1">
      <c r="B9" s="164">
        <v>1</v>
      </c>
      <c r="C9" s="9" t="s">
        <v>622</v>
      </c>
      <c r="D9" s="164"/>
      <c r="E9" s="164"/>
      <c r="F9" s="164"/>
    </row>
    <row r="10" spans="2:10" ht="14.25" customHeight="1">
      <c r="B10" s="164">
        <v>2</v>
      </c>
      <c r="C10" s="9" t="s">
        <v>623</v>
      </c>
      <c r="D10" s="164"/>
      <c r="E10" s="164"/>
      <c r="F10" s="164"/>
    </row>
    <row r="11" spans="2:10" ht="14.25" customHeight="1">
      <c r="B11" s="164">
        <v>3</v>
      </c>
      <c r="C11" s="9"/>
      <c r="D11" s="164"/>
      <c r="E11" s="164"/>
      <c r="F11" s="164"/>
    </row>
    <row r="12" spans="2:10" ht="14.25" customHeight="1">
      <c r="B12" s="164">
        <v>4</v>
      </c>
      <c r="C12" s="9"/>
      <c r="D12" s="164"/>
      <c r="E12" s="164"/>
      <c r="F12" s="164"/>
    </row>
    <row r="13" spans="2:10" ht="14.25" customHeight="1">
      <c r="B13" s="164">
        <v>5</v>
      </c>
      <c r="C13" s="9"/>
      <c r="D13" s="164"/>
      <c r="E13" s="164"/>
      <c r="F13" s="164"/>
    </row>
    <row r="14" spans="2:10" ht="14.25" customHeight="1">
      <c r="B14" s="164">
        <v>6</v>
      </c>
      <c r="C14" s="9"/>
      <c r="D14" s="164"/>
      <c r="E14" s="164"/>
      <c r="F14" s="164"/>
    </row>
    <row r="15" spans="2:10" ht="14.25" customHeight="1">
      <c r="B15" s="164">
        <v>7</v>
      </c>
      <c r="C15" s="9"/>
      <c r="D15" s="164"/>
      <c r="E15" s="164"/>
      <c r="F15" s="164"/>
    </row>
    <row r="16" spans="2:10" ht="14.25" customHeight="1">
      <c r="B16" s="164">
        <v>8</v>
      </c>
      <c r="C16" s="9"/>
      <c r="D16" s="164"/>
      <c r="E16" s="164"/>
      <c r="F16" s="164"/>
    </row>
    <row r="17" spans="2:6" ht="14.25" customHeight="1">
      <c r="B17" s="164">
        <v>9</v>
      </c>
      <c r="C17" s="9"/>
      <c r="D17" s="164"/>
      <c r="E17" s="164"/>
      <c r="F17" s="164"/>
    </row>
    <row r="18" spans="2:6" ht="14.25" customHeight="1">
      <c r="B18" s="164">
        <v>10</v>
      </c>
      <c r="C18" s="9"/>
      <c r="D18" s="164"/>
      <c r="E18" s="164"/>
      <c r="F18" s="164"/>
    </row>
    <row r="19" spans="2:6" ht="14.25" customHeight="1">
      <c r="B19" s="164">
        <v>11</v>
      </c>
      <c r="C19" s="9"/>
      <c r="D19" s="164"/>
      <c r="E19" s="164"/>
      <c r="F19" s="164"/>
    </row>
    <row r="20" spans="2:6" ht="14.25" customHeight="1">
      <c r="B20" s="164">
        <v>12</v>
      </c>
      <c r="C20" s="9"/>
      <c r="D20" s="164"/>
      <c r="E20" s="164"/>
      <c r="F20" s="164"/>
    </row>
    <row r="21" spans="2:6" ht="14.25" customHeight="1">
      <c r="B21" s="164">
        <v>13</v>
      </c>
      <c r="C21" s="9"/>
      <c r="D21" s="164"/>
      <c r="E21" s="164"/>
      <c r="F21" s="164"/>
    </row>
    <row r="22" spans="2:6" ht="14.25" customHeight="1">
      <c r="B22" s="164">
        <v>14</v>
      </c>
      <c r="C22" s="9"/>
      <c r="D22" s="164"/>
      <c r="E22" s="164"/>
      <c r="F22" s="164"/>
    </row>
    <row r="23" spans="2:6" ht="14.25" customHeight="1">
      <c r="B23" s="164">
        <v>15</v>
      </c>
      <c r="C23" s="9"/>
      <c r="D23" s="164"/>
      <c r="E23" s="164"/>
      <c r="F23" s="164"/>
    </row>
    <row r="24" spans="2:6" ht="14.25" customHeight="1">
      <c r="B24" s="164">
        <v>16</v>
      </c>
      <c r="C24" s="9"/>
      <c r="D24" s="164"/>
      <c r="E24" s="164"/>
      <c r="F24" s="164"/>
    </row>
    <row r="25" spans="2:6" ht="14.25" customHeight="1">
      <c r="B25" s="164">
        <v>17</v>
      </c>
      <c r="C25" s="9"/>
      <c r="D25" s="164"/>
      <c r="E25" s="164"/>
      <c r="F25" s="164"/>
    </row>
    <row r="26" spans="2:6" ht="14.25" customHeight="1">
      <c r="B26" s="164">
        <v>18</v>
      </c>
      <c r="C26" s="9"/>
      <c r="D26" s="164"/>
      <c r="E26" s="164"/>
      <c r="F26" s="164"/>
    </row>
    <row r="27" spans="2:6">
      <c r="B27" s="164">
        <v>19</v>
      </c>
      <c r="C27" s="81"/>
      <c r="D27" s="164"/>
      <c r="E27" s="164"/>
      <c r="F27" s="164"/>
    </row>
    <row r="28" spans="2:6" ht="14.25" customHeight="1">
      <c r="B28" s="164">
        <v>20</v>
      </c>
      <c r="C28" s="81"/>
      <c r="D28" s="164"/>
      <c r="E28" s="164"/>
      <c r="F28" s="164"/>
    </row>
    <row r="29" spans="2:6" ht="14.25" customHeight="1">
      <c r="B29" s="164">
        <v>21</v>
      </c>
      <c r="C29" s="81"/>
      <c r="D29" s="164"/>
      <c r="E29" s="164"/>
      <c r="F29" s="164"/>
    </row>
    <row r="30" spans="2:6" ht="14.25" customHeight="1">
      <c r="B30" s="164">
        <v>22</v>
      </c>
      <c r="C30" s="81"/>
      <c r="D30" s="164"/>
      <c r="E30" s="164"/>
      <c r="F30" s="164"/>
    </row>
    <row r="31" spans="2:6" ht="14.25" customHeight="1">
      <c r="B31" s="164">
        <v>23</v>
      </c>
      <c r="C31" s="81"/>
      <c r="D31" s="164"/>
      <c r="E31" s="164"/>
      <c r="F31" s="164"/>
    </row>
    <row r="32" spans="2:6" ht="14.25" customHeight="1">
      <c r="B32" s="164">
        <v>24</v>
      </c>
      <c r="C32" s="9"/>
      <c r="D32" s="164"/>
      <c r="E32" s="164"/>
      <c r="F32" s="164"/>
    </row>
    <row r="33" spans="2:6" ht="14.25" customHeight="1">
      <c r="B33" s="164">
        <v>25</v>
      </c>
      <c r="C33" s="9"/>
      <c r="D33" s="164"/>
      <c r="E33" s="164"/>
      <c r="F33" s="164"/>
    </row>
    <row r="34" spans="2:6" ht="14.25" customHeight="1">
      <c r="B34" s="164">
        <v>26</v>
      </c>
      <c r="C34" s="9"/>
      <c r="D34" s="164"/>
      <c r="E34" s="164"/>
      <c r="F34" s="164"/>
    </row>
    <row r="35" spans="2:6" ht="14.25" customHeight="1">
      <c r="B35" s="164">
        <v>27</v>
      </c>
      <c r="C35" s="9"/>
      <c r="D35" s="164"/>
      <c r="E35" s="164"/>
      <c r="F35" s="164"/>
    </row>
    <row r="36" spans="2:6" ht="14.25" customHeight="1">
      <c r="B36" s="164">
        <v>28</v>
      </c>
      <c r="C36" s="9"/>
      <c r="D36" s="164"/>
      <c r="E36" s="164"/>
      <c r="F36" s="164"/>
    </row>
  </sheetData>
  <mergeCells count="7">
    <mergeCell ref="B5:B8"/>
    <mergeCell ref="D5:D8"/>
    <mergeCell ref="F5:F8"/>
    <mergeCell ref="B1:F1"/>
    <mergeCell ref="B2:F2"/>
    <mergeCell ref="B3:F3"/>
    <mergeCell ref="E5:E8"/>
  </mergeCells>
  <printOptions horizontalCentered="1"/>
  <pageMargins left="0.59055118110236227" right="0.39370078740157483" top="0.59055118110236227" bottom="0.9055118110236221" header="0.31496062992125984" footer="0.31496062992125984"/>
  <pageSetup paperSize="9" scale="58" fitToHeight="0" orientation="portrait"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SPIS OGÓLNY</vt:lpstr>
      <vt:lpstr>A.IV.10.6</vt:lpstr>
      <vt:lpstr>A.IV.10.6!Obszar_wydruku</vt:lpstr>
      <vt:lpstr>'SPIS OGÓLNY'!Obszar_wydruku</vt:lpstr>
      <vt:lpstr>A.IV.10.6!Tytuły_wydruku</vt:lpstr>
      <vt:lpstr>'SPIS OGÓLNY'!Tytuły_wydruku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Woźny</dc:creator>
  <cp:lastModifiedBy>Dorota Nowakowska</cp:lastModifiedBy>
  <cp:lastPrinted>2021-02-12T08:29:00Z</cp:lastPrinted>
  <dcterms:created xsi:type="dcterms:W3CDTF">2017-03-23T06:40:03Z</dcterms:created>
  <dcterms:modified xsi:type="dcterms:W3CDTF">2021-04-28T18:51:14Z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402f611-ee7c-4b0a-a4d4-1063a229fa8e_Enabled">
    <vt:lpwstr>true</vt:lpwstr>
  </property>
  <property fmtid="{D5CDD505-2E9C-101B-9397-08002B2CF9AE}" pid="3" name="MSIP_Label_c402f611-ee7c-4b0a-a4d4-1063a229fa8e_SetDate">
    <vt:lpwstr>2021-01-12T08:37:00Z</vt:lpwstr>
  </property>
  <property fmtid="{D5CDD505-2E9C-101B-9397-08002B2CF9AE}" pid="4" name="MSIP_Label_c402f611-ee7c-4b0a-a4d4-1063a229fa8e_Method">
    <vt:lpwstr>Standard</vt:lpwstr>
  </property>
  <property fmtid="{D5CDD505-2E9C-101B-9397-08002B2CF9AE}" pid="5" name="MSIP_Label_c402f611-ee7c-4b0a-a4d4-1063a229fa8e_Name">
    <vt:lpwstr>Do użytku wew.</vt:lpwstr>
  </property>
  <property fmtid="{D5CDD505-2E9C-101B-9397-08002B2CF9AE}" pid="6" name="MSIP_Label_c402f611-ee7c-4b0a-a4d4-1063a229fa8e_SiteId">
    <vt:lpwstr>66a13ed4-5c17-4ee8-ba28-778da8cdd7d4</vt:lpwstr>
  </property>
  <property fmtid="{D5CDD505-2E9C-101B-9397-08002B2CF9AE}" pid="7" name="MSIP_Label_c402f611-ee7c-4b0a-a4d4-1063a229fa8e_ActionId">
    <vt:lpwstr>b91a8227-370a-4326-92ab-486178d284bd</vt:lpwstr>
  </property>
  <property fmtid="{D5CDD505-2E9C-101B-9397-08002B2CF9AE}" pid="8" name="MSIP_Label_c402f611-ee7c-4b0a-a4d4-1063a229fa8e_ContentBits">
    <vt:lpwstr>0</vt:lpwstr>
  </property>
</Properties>
</file>